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charts/colors1.xml" ContentType="application/vnd.ms-office.chartcolorstyle+xml"/>
  <Override PartName="/xl/charts/style1.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3"/>
  <workbookPr/>
  <bookViews>
    <workbookView xWindow="-105" yWindow="-105" windowWidth="23250" windowHeight="12570" firstSheet="1" activeTab="17"/>
  </bookViews>
  <sheets>
    <sheet name="Corings_save_GIS2" sheetId="1" r:id="rId1"/>
    <sheet name="Core 1" sheetId="4" r:id="rId2"/>
    <sheet name="Core 2" sheetId="2" r:id="rId3"/>
    <sheet name="Core 3" sheetId="5" r:id="rId4"/>
    <sheet name="Core 4" sheetId="6" r:id="rId5"/>
    <sheet name="Core 5" sheetId="7" r:id="rId6"/>
    <sheet name="Core 6" sheetId="8" r:id="rId7"/>
    <sheet name="Core 7" sheetId="9" r:id="rId8"/>
    <sheet name="Core 8" sheetId="10" r:id="rId9"/>
    <sheet name="Core 9" sheetId="11" r:id="rId10"/>
    <sheet name="Core 10" sheetId="12" r:id="rId11"/>
    <sheet name="Core 11" sheetId="13" r:id="rId12"/>
    <sheet name="Core 12" sheetId="14" r:id="rId13"/>
    <sheet name="Core 13" sheetId="15" r:id="rId14"/>
    <sheet name="Core 14" sheetId="16" r:id="rId15"/>
    <sheet name="Core 15" sheetId="17" r:id="rId16"/>
    <sheet name="Core 16" sheetId="18" r:id="rId17"/>
    <sheet name="Core 17" sheetId="19" r:id="rId18"/>
    <sheet name="Core 18" sheetId="20" r:id="rId19"/>
  </sheets>
  <externalReferences>
    <externalReference r:id="rId20"/>
  </externalReferences>
  <calcPr calcId="14562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13" i="19" l="1"/>
  <c r="B20" i="20" l="1"/>
  <c r="B19" i="20"/>
  <c r="B18" i="20"/>
  <c r="B17" i="20"/>
  <c r="B16" i="20"/>
  <c r="B15" i="20"/>
  <c r="B14" i="20"/>
  <c r="B13" i="20"/>
  <c r="B12" i="20"/>
  <c r="B11" i="20"/>
  <c r="B10" i="20"/>
  <c r="B9" i="20"/>
  <c r="B23" i="19"/>
  <c r="B22" i="19"/>
  <c r="B21" i="19"/>
  <c r="B20" i="19"/>
  <c r="B19" i="19"/>
  <c r="B18" i="19"/>
  <c r="B17" i="19"/>
  <c r="B16" i="19"/>
  <c r="B15" i="19"/>
  <c r="B14" i="19"/>
  <c r="B12" i="19"/>
  <c r="B11" i="19"/>
  <c r="B10" i="19"/>
  <c r="B9" i="19"/>
  <c r="B43" i="18" l="1"/>
  <c r="B42" i="18"/>
  <c r="B41" i="18"/>
  <c r="B40" i="18"/>
  <c r="B39" i="18"/>
  <c r="B38" i="18"/>
  <c r="B37" i="18"/>
  <c r="B36" i="18"/>
  <c r="B35" i="18"/>
  <c r="B34" i="18"/>
  <c r="B33" i="18"/>
  <c r="B32" i="18"/>
  <c r="B31" i="18"/>
  <c r="B30" i="18"/>
  <c r="B29" i="18"/>
  <c r="B28" i="18"/>
  <c r="B27" i="18"/>
  <c r="B26" i="18"/>
  <c r="B25" i="18"/>
  <c r="B24" i="18"/>
  <c r="B23" i="18"/>
  <c r="B22" i="18"/>
  <c r="B21" i="18"/>
  <c r="B20" i="18"/>
  <c r="B19" i="18"/>
  <c r="B18" i="18"/>
  <c r="B17" i="18"/>
  <c r="B16" i="18"/>
  <c r="B15" i="18"/>
  <c r="B14" i="18"/>
  <c r="B13" i="18"/>
  <c r="B12" i="18"/>
  <c r="B11" i="18"/>
  <c r="B10" i="18"/>
  <c r="B9" i="18"/>
  <c r="B43" i="17"/>
  <c r="B42" i="17"/>
  <c r="B41" i="17"/>
  <c r="B40" i="17"/>
  <c r="B39" i="17"/>
  <c r="B38" i="17"/>
  <c r="B37" i="17"/>
  <c r="B36" i="17"/>
  <c r="B35" i="17"/>
  <c r="B34" i="17"/>
  <c r="B33" i="17"/>
  <c r="B32" i="17"/>
  <c r="B31" i="17"/>
  <c r="B30" i="17"/>
  <c r="B29" i="17"/>
  <c r="B28" i="17"/>
  <c r="B27" i="17"/>
  <c r="B26" i="17"/>
  <c r="B25" i="17"/>
  <c r="B24" i="17"/>
  <c r="B23" i="17"/>
  <c r="B22" i="17"/>
  <c r="B21" i="17"/>
  <c r="B20" i="17"/>
  <c r="B19" i="17"/>
  <c r="B18" i="17"/>
  <c r="B17" i="17"/>
  <c r="B16" i="17"/>
  <c r="B15" i="17"/>
  <c r="B14" i="17"/>
  <c r="B13" i="17"/>
  <c r="B12" i="17"/>
  <c r="B11" i="17"/>
  <c r="B10" i="17"/>
  <c r="B9" i="17"/>
  <c r="B43" i="16"/>
  <c r="B44" i="16"/>
  <c r="B40" i="16"/>
  <c r="B41" i="16"/>
  <c r="B42" i="16"/>
  <c r="B34" i="16"/>
  <c r="B35" i="16"/>
  <c r="B36" i="16"/>
  <c r="B37" i="16"/>
  <c r="B38" i="16"/>
  <c r="B39" i="16"/>
  <c r="B33" i="16"/>
  <c r="B32" i="16"/>
  <c r="B31" i="16"/>
  <c r="B30" i="16"/>
  <c r="B29" i="16"/>
  <c r="B28" i="16"/>
  <c r="B27" i="16"/>
  <c r="B26" i="16"/>
  <c r="B25" i="16"/>
  <c r="B24" i="16"/>
  <c r="B23" i="16"/>
  <c r="B22" i="16"/>
  <c r="B21" i="16"/>
  <c r="B20" i="16"/>
  <c r="B19" i="16"/>
  <c r="B18" i="16"/>
  <c r="B17" i="16"/>
  <c r="B16" i="16"/>
  <c r="B15" i="16"/>
  <c r="B14" i="16"/>
  <c r="B13" i="16"/>
  <c r="B12" i="16"/>
  <c r="B11" i="16"/>
  <c r="B10" i="16"/>
  <c r="B9" i="16"/>
  <c r="B23" i="15"/>
  <c r="B24" i="15"/>
  <c r="B25" i="15"/>
  <c r="B26" i="15"/>
  <c r="B27" i="15"/>
  <c r="B28" i="15"/>
  <c r="B29" i="15"/>
  <c r="B30" i="15"/>
  <c r="B31" i="15"/>
  <c r="B32" i="15"/>
  <c r="B33" i="15"/>
  <c r="B22" i="15"/>
  <c r="B21" i="15"/>
  <c r="B20" i="15"/>
  <c r="B19" i="15"/>
  <c r="B18" i="15"/>
  <c r="B17" i="15"/>
  <c r="B16" i="15"/>
  <c r="B15" i="15"/>
  <c r="B14" i="15"/>
  <c r="B13" i="15"/>
  <c r="B12" i="15"/>
  <c r="B11" i="15"/>
  <c r="B10" i="15"/>
  <c r="B9" i="15"/>
  <c r="B22" i="14"/>
  <c r="B21" i="14"/>
  <c r="B20" i="14"/>
  <c r="B19" i="14"/>
  <c r="B18" i="14"/>
  <c r="B17" i="14"/>
  <c r="B16" i="14"/>
  <c r="B15" i="14"/>
  <c r="B14" i="14"/>
  <c r="B13" i="14"/>
  <c r="B12" i="14"/>
  <c r="B11" i="14"/>
  <c r="B10" i="14"/>
  <c r="B9" i="14"/>
  <c r="B36" i="13" l="1"/>
  <c r="B35" i="13"/>
  <c r="B34" i="13"/>
  <c r="B33" i="13"/>
  <c r="B32" i="13"/>
  <c r="B31" i="13"/>
  <c r="B30" i="13"/>
  <c r="B29" i="13"/>
  <c r="B28" i="13"/>
  <c r="B27" i="13"/>
  <c r="B26" i="13"/>
  <c r="B25" i="13"/>
  <c r="B24" i="13"/>
  <c r="B23" i="13"/>
  <c r="B22" i="13"/>
  <c r="B21" i="13"/>
  <c r="B20" i="13"/>
  <c r="B19" i="13"/>
  <c r="B18" i="13"/>
  <c r="B17" i="13"/>
  <c r="B16" i="13"/>
  <c r="B15" i="13"/>
  <c r="B14" i="13"/>
  <c r="B13" i="13"/>
  <c r="B12" i="13"/>
  <c r="B11" i="13"/>
  <c r="B10" i="13"/>
  <c r="B9" i="13"/>
  <c r="B35" i="12" l="1"/>
  <c r="B34" i="12"/>
  <c r="B33" i="12"/>
  <c r="B32" i="12"/>
  <c r="B31" i="12"/>
  <c r="B30" i="12"/>
  <c r="B29" i="12"/>
  <c r="B28" i="12"/>
  <c r="B27" i="12"/>
  <c r="B26" i="12"/>
  <c r="B25" i="12"/>
  <c r="B24" i="12"/>
  <c r="B23" i="12"/>
  <c r="B22" i="12"/>
  <c r="B21" i="12"/>
  <c r="B20" i="12"/>
  <c r="B19" i="12"/>
  <c r="B18" i="12"/>
  <c r="B17" i="12"/>
  <c r="B16" i="12"/>
  <c r="B15" i="12"/>
  <c r="B14" i="12"/>
  <c r="B13" i="12"/>
  <c r="B12" i="12"/>
  <c r="B11" i="12"/>
  <c r="B10" i="12"/>
  <c r="B9" i="12"/>
  <c r="B21" i="11"/>
  <c r="B20" i="11"/>
  <c r="B19" i="11"/>
  <c r="B18" i="11"/>
  <c r="B17" i="11"/>
  <c r="B16" i="11"/>
  <c r="B15" i="11"/>
  <c r="B14" i="11"/>
  <c r="B13" i="11"/>
  <c r="B12" i="11"/>
  <c r="B11" i="11"/>
  <c r="B10" i="11"/>
  <c r="B9" i="11"/>
  <c r="B34" i="10" l="1"/>
  <c r="B35" i="10"/>
  <c r="B36" i="10"/>
  <c r="B37" i="10"/>
  <c r="B38" i="10"/>
  <c r="B39" i="10"/>
  <c r="B40" i="10"/>
  <c r="B41" i="10"/>
  <c r="B42" i="10"/>
  <c r="B43" i="10"/>
  <c r="B29" i="10"/>
  <c r="B30" i="10"/>
  <c r="B31" i="10"/>
  <c r="B32" i="10"/>
  <c r="B33" i="10"/>
  <c r="B28" i="10"/>
  <c r="B27" i="10"/>
  <c r="B26" i="10"/>
  <c r="B25" i="10"/>
  <c r="B24" i="10"/>
  <c r="B23" i="10"/>
  <c r="B22" i="10"/>
  <c r="B21" i="10"/>
  <c r="B20" i="10"/>
  <c r="B19" i="10"/>
  <c r="B18" i="10"/>
  <c r="B17" i="10"/>
  <c r="B16" i="10"/>
  <c r="B15" i="10"/>
  <c r="B14" i="10"/>
  <c r="B13" i="10"/>
  <c r="B12" i="10"/>
  <c r="B11" i="10"/>
  <c r="B10" i="10"/>
  <c r="B9" i="10"/>
  <c r="B28" i="9"/>
  <c r="B27" i="9"/>
  <c r="B26" i="9"/>
  <c r="B25" i="9"/>
  <c r="B24" i="9"/>
  <c r="B23" i="9"/>
  <c r="B22" i="9"/>
  <c r="B21" i="9"/>
  <c r="B20" i="9"/>
  <c r="B19" i="9"/>
  <c r="B18" i="9"/>
  <c r="B17" i="9"/>
  <c r="B16" i="9"/>
  <c r="B15" i="9"/>
  <c r="B14" i="9"/>
  <c r="B13" i="9"/>
  <c r="B12" i="9"/>
  <c r="B11" i="9"/>
  <c r="B10" i="9"/>
  <c r="B9" i="9"/>
  <c r="B28" i="8" l="1"/>
  <c r="B27" i="8"/>
  <c r="B26" i="8"/>
  <c r="B25" i="8"/>
  <c r="B24" i="8"/>
  <c r="B23" i="8"/>
  <c r="B22" i="8"/>
  <c r="B21" i="8"/>
  <c r="B20" i="8"/>
  <c r="B19" i="8"/>
  <c r="B18" i="8"/>
  <c r="B17" i="8"/>
  <c r="B16" i="8"/>
  <c r="B15" i="8"/>
  <c r="B14" i="8"/>
  <c r="B13" i="8"/>
  <c r="B12" i="8"/>
  <c r="B11" i="8"/>
  <c r="B10" i="8"/>
  <c r="B9" i="8"/>
  <c r="B31" i="7"/>
  <c r="B30" i="7"/>
  <c r="B29" i="7"/>
  <c r="B28" i="7"/>
  <c r="B27" i="7"/>
  <c r="B26" i="7"/>
  <c r="B25" i="7"/>
  <c r="B24" i="7"/>
  <c r="B23" i="7"/>
  <c r="B22" i="7"/>
  <c r="B21" i="7"/>
  <c r="B20" i="7"/>
  <c r="B19" i="7"/>
  <c r="B18" i="7"/>
  <c r="B17" i="7"/>
  <c r="B16" i="7"/>
  <c r="B15" i="7"/>
  <c r="B14" i="7"/>
  <c r="B13" i="7"/>
  <c r="B12" i="7"/>
  <c r="B11" i="7"/>
  <c r="B10" i="7"/>
  <c r="B9" i="7"/>
  <c r="B31" i="6"/>
  <c r="B30" i="6"/>
  <c r="B29" i="6"/>
  <c r="B28" i="6"/>
  <c r="B27" i="6"/>
  <c r="B26" i="6"/>
  <c r="B25" i="6"/>
  <c r="B24" i="6"/>
  <c r="B23" i="6"/>
  <c r="B22" i="6"/>
  <c r="B21" i="6"/>
  <c r="B20" i="6"/>
  <c r="B19" i="6"/>
  <c r="B18" i="6"/>
  <c r="B17" i="6"/>
  <c r="B16" i="6"/>
  <c r="B15" i="6"/>
  <c r="B14" i="6"/>
  <c r="B13" i="6"/>
  <c r="B12" i="6"/>
  <c r="B11" i="6"/>
  <c r="B10" i="6"/>
  <c r="B9" i="6"/>
  <c r="B29" i="5" l="1"/>
  <c r="B30" i="5"/>
  <c r="B31" i="5"/>
  <c r="B28" i="5"/>
  <c r="B27" i="5"/>
  <c r="B26" i="5"/>
  <c r="B25" i="5"/>
  <c r="B24" i="5"/>
  <c r="B23" i="5"/>
  <c r="B22" i="5"/>
  <c r="B21" i="5"/>
  <c r="B20" i="5"/>
  <c r="B19" i="5"/>
  <c r="B18" i="5"/>
  <c r="B17" i="5"/>
  <c r="B16" i="5"/>
  <c r="B15" i="5"/>
  <c r="B14" i="5"/>
  <c r="B13" i="5"/>
  <c r="B12" i="5"/>
  <c r="B11" i="5"/>
  <c r="B10" i="5"/>
  <c r="B9" i="5"/>
  <c r="B28" i="2"/>
  <c r="B27" i="2"/>
  <c r="B26" i="2"/>
  <c r="B25" i="2"/>
  <c r="B24" i="2"/>
  <c r="B23" i="2"/>
  <c r="B22" i="2"/>
  <c r="B21" i="2"/>
  <c r="B20" i="2"/>
  <c r="B19" i="2"/>
  <c r="B18" i="2"/>
  <c r="B17" i="2"/>
  <c r="B16" i="2"/>
  <c r="B15" i="2"/>
  <c r="B14" i="2"/>
  <c r="B13" i="2"/>
  <c r="B12" i="2"/>
  <c r="B11" i="2"/>
  <c r="B10" i="2"/>
  <c r="B9" i="2"/>
  <c r="B31" i="4"/>
  <c r="B30" i="4"/>
  <c r="B29" i="4"/>
  <c r="B28" i="4"/>
  <c r="B27" i="4"/>
  <c r="B26" i="4"/>
  <c r="B25" i="4"/>
  <c r="B24" i="4"/>
  <c r="B23" i="4"/>
  <c r="B22" i="4"/>
  <c r="B21" i="4"/>
  <c r="B20" i="4"/>
  <c r="B19" i="4"/>
  <c r="B18" i="4"/>
  <c r="B17" i="4"/>
  <c r="B16" i="4"/>
  <c r="B15" i="4"/>
  <c r="B14" i="4"/>
  <c r="B13" i="4"/>
  <c r="B12" i="4"/>
  <c r="B11" i="4"/>
  <c r="B10" i="4"/>
  <c r="B9" i="4"/>
</calcChain>
</file>

<file path=xl/sharedStrings.xml><?xml version="1.0" encoding="utf-8"?>
<sst xmlns="http://schemas.openxmlformats.org/spreadsheetml/2006/main" count="2813" uniqueCount="389">
  <si>
    <t>x</t>
  </si>
  <si>
    <t>y</t>
  </si>
  <si>
    <t>z</t>
  </si>
  <si>
    <t>T3</t>
  </si>
  <si>
    <t>X</t>
  </si>
  <si>
    <t>Y</t>
  </si>
  <si>
    <t>acc</t>
  </si>
  <si>
    <t>Depth</t>
  </si>
  <si>
    <t>Texture</t>
  </si>
  <si>
    <t>Color</t>
  </si>
  <si>
    <t>Organics</t>
  </si>
  <si>
    <t>Shells</t>
  </si>
  <si>
    <t>Bioturbation</t>
  </si>
  <si>
    <t>Redox</t>
  </si>
  <si>
    <t>Groundwaterlevel</t>
  </si>
  <si>
    <t>Layering</t>
  </si>
  <si>
    <t>Comments</t>
  </si>
  <si>
    <t>Top depth (cm)</t>
  </si>
  <si>
    <t>Bottom depth (cm)</t>
  </si>
  <si>
    <t>Comments: Coring just alongside the Simba river / on the simba river bank. Hippos nearby, surface has lots of bioturbation visible by hippo footsteps and birds digging into the soil. Some shrubs nearby, otherwise small herbs vegetation</t>
  </si>
  <si>
    <t>C</t>
  </si>
  <si>
    <t>roots</t>
  </si>
  <si>
    <t>SiC</t>
  </si>
  <si>
    <t>SiL</t>
  </si>
  <si>
    <t>-</t>
  </si>
  <si>
    <t>Si</t>
  </si>
  <si>
    <t>plr</t>
  </si>
  <si>
    <t>organic patches</t>
  </si>
  <si>
    <t>O</t>
  </si>
  <si>
    <t>R/O</t>
  </si>
  <si>
    <t>GW</t>
  </si>
  <si>
    <t>brown</t>
  </si>
  <si>
    <t>iron patches</t>
  </si>
  <si>
    <t>gray</t>
  </si>
  <si>
    <t xml:space="preserve">\3 </t>
  </si>
  <si>
    <t>Clay nodules</t>
  </si>
  <si>
    <t>\4</t>
  </si>
  <si>
    <t>Calcium concretions</t>
  </si>
  <si>
    <t>Concretions</t>
  </si>
  <si>
    <t>Concretions, bricks</t>
  </si>
  <si>
    <t>yellowish</t>
  </si>
  <si>
    <t>T1</t>
  </si>
  <si>
    <t>E</t>
  </si>
  <si>
    <t>Method</t>
  </si>
  <si>
    <t>G1</t>
  </si>
  <si>
    <t>G2</t>
  </si>
  <si>
    <t>G3</t>
  </si>
  <si>
    <t>G4</t>
  </si>
  <si>
    <t>T2</t>
  </si>
  <si>
    <t>WGS84</t>
  </si>
  <si>
    <t>UTM</t>
  </si>
  <si>
    <t>36 M</t>
  </si>
  <si>
    <t>dark brown</t>
  </si>
  <si>
    <t>Brown</t>
  </si>
  <si>
    <t>R</t>
  </si>
  <si>
    <t xml:space="preserve">135 \1 boundary </t>
  </si>
  <si>
    <t>vfs in silt bands and 3 brown layers, mica's</t>
  </si>
  <si>
    <t>blackish layer, calcium/shells, mica's</t>
  </si>
  <si>
    <t>140 \1 change again</t>
  </si>
  <si>
    <t>tough</t>
  </si>
  <si>
    <t>tough, ?</t>
  </si>
  <si>
    <t>G1/E</t>
  </si>
  <si>
    <t>brown to gray change not clear</t>
  </si>
  <si>
    <t>Comments: Coring in the lake flooding zone, normally. Close to a groundwater fed river with little sediment cutting trough the lake's silts at bottom of this stream clean sands are observed. Many birds (pelican resting place).</t>
  </si>
  <si>
    <t xml:space="preserve">Comments: Coring in lake's mudflats, sheets of sand nearby, steep hillfoot nearby. Many flamingos feeding on cyanobacteria nearby </t>
  </si>
  <si>
    <t>mS</t>
  </si>
  <si>
    <t>SL</t>
  </si>
  <si>
    <t>L</t>
  </si>
  <si>
    <t>vfS</t>
  </si>
  <si>
    <t>G2/G3</t>
  </si>
  <si>
    <t>O/R</t>
  </si>
  <si>
    <t>purple bands</t>
  </si>
  <si>
    <t>grey</t>
  </si>
  <si>
    <t>dark grey</t>
  </si>
  <si>
    <t>Mica's</t>
  </si>
  <si>
    <t>concretions</t>
  </si>
  <si>
    <t>\1 to 57 cm</t>
  </si>
  <si>
    <t>sample, concretions</t>
  </si>
  <si>
    <t>purple band org</t>
  </si>
  <si>
    <t>band of mica/vfS</t>
  </si>
  <si>
    <t>tougher</t>
  </si>
  <si>
    <t>mica's</t>
  </si>
  <si>
    <t xml:space="preserve">vfS tot mS layers </t>
  </si>
  <si>
    <t>Hot springs north (HTSP-N)</t>
  </si>
  <si>
    <t>Msasa noth (MSAS-N)</t>
  </si>
  <si>
    <t>Simba north (SIM-N)</t>
  </si>
  <si>
    <t>T4</t>
  </si>
  <si>
    <t>cS</t>
  </si>
  <si>
    <t>LS</t>
  </si>
  <si>
    <t>purple vlk</t>
  </si>
  <si>
    <t>o</t>
  </si>
  <si>
    <t>or</t>
  </si>
  <si>
    <t>r</t>
  </si>
  <si>
    <t>\2 to SiC</t>
  </si>
  <si>
    <t>86cm \1 to L</t>
  </si>
  <si>
    <t>CU</t>
  </si>
  <si>
    <t>SiC bandje</t>
  </si>
  <si>
    <t>SiL on top</t>
  </si>
  <si>
    <t>clay nod</t>
  </si>
  <si>
    <t>mica</t>
  </si>
  <si>
    <t>more Si &amp; C patches, clay nod, mica</t>
  </si>
  <si>
    <t>fS banded, mica layer</t>
  </si>
  <si>
    <t>sandy stuff</t>
  </si>
  <si>
    <t>lots of mica</t>
  </si>
  <si>
    <t>mica layer</t>
  </si>
  <si>
    <t>clay nod, mica</t>
  </si>
  <si>
    <t>gold like mica</t>
  </si>
  <si>
    <t>Comments: In between two delta's, clear mud, sand, rock inland coursening grain size = 70m from the water shore line and 10 cm above it</t>
  </si>
  <si>
    <t>T5</t>
  </si>
  <si>
    <t xml:space="preserve">Comments: Close to the river mouth of a small river cha… but in between two delta's (demonstration for the staff) </t>
  </si>
  <si>
    <t>M1</t>
  </si>
  <si>
    <t>M2</t>
  </si>
  <si>
    <t>miss, sandy stuff</t>
  </si>
  <si>
    <t>\2</t>
  </si>
  <si>
    <t>glasses</t>
  </si>
  <si>
    <t>grindjes, mica</t>
  </si>
  <si>
    <t>grindjes, clay nod, mica</t>
  </si>
  <si>
    <t>dry</t>
  </si>
  <si>
    <t>layer of sand fS</t>
  </si>
  <si>
    <t>grindjes, mica, layers, gold</t>
  </si>
  <si>
    <t>clay layers</t>
  </si>
  <si>
    <t>homogeneous</t>
  </si>
  <si>
    <t>vfS layers</t>
  </si>
  <si>
    <t>wetting</t>
  </si>
  <si>
    <t>fS</t>
  </si>
  <si>
    <t>very wet</t>
  </si>
  <si>
    <t>black</t>
  </si>
  <si>
    <t>lightbrown</t>
  </si>
  <si>
    <t>graybrown</t>
  </si>
  <si>
    <t>\1 to cS</t>
  </si>
  <si>
    <t>FU naar Loamy sand</t>
  </si>
  <si>
    <t>28 cm fS lyr</t>
  </si>
  <si>
    <t>sandy layers</t>
  </si>
  <si>
    <t>miss</t>
  </si>
  <si>
    <t>miss, Fishbones</t>
  </si>
  <si>
    <t>miss, clay layer, fishbone sample</t>
  </si>
  <si>
    <t xml:space="preserve">Comments: between two delta's but now further away from the small river, close to lake shore (demonstration for the staff) </t>
  </si>
  <si>
    <t>T6</t>
  </si>
  <si>
    <t>Msasa - Endala north (END-N)</t>
  </si>
  <si>
    <t>Msasa South - Endala (MSAS-S)</t>
  </si>
  <si>
    <t>Badgayo - Endabash (BAD-S)</t>
  </si>
  <si>
    <t>z corrected (estimated)</t>
  </si>
  <si>
    <t>BAGAYO SOUTH (BAG-S)</t>
  </si>
  <si>
    <t>T7</t>
  </si>
  <si>
    <t>Comments: Stopped because of hard layer (sandy) lake shore line located, no V-valley backing up surface = sandier than normally</t>
  </si>
  <si>
    <t>Grey</t>
  </si>
  <si>
    <t>Brown/Grey</t>
  </si>
  <si>
    <t>Darkgrey</t>
  </si>
  <si>
    <t>vlk</t>
  </si>
  <si>
    <t>vlk, plr</t>
  </si>
  <si>
    <t>mS to SiC</t>
  </si>
  <si>
    <t>Clay and Sand layers</t>
  </si>
  <si>
    <t>Mica</t>
  </si>
  <si>
    <t>Clay nod, Mica</t>
  </si>
  <si>
    <t>wet, shell, Si nod</t>
  </si>
  <si>
    <t>browngrey</t>
  </si>
  <si>
    <t>brown yellow</t>
  </si>
  <si>
    <t>blue</t>
  </si>
  <si>
    <t>bluegrey</t>
  </si>
  <si>
    <t>\3</t>
  </si>
  <si>
    <t>Tunnels/strong</t>
  </si>
  <si>
    <t>Mica/Strong/dry</t>
  </si>
  <si>
    <t>Tunnel purple/dry</t>
  </si>
  <si>
    <t>purple</t>
  </si>
  <si>
    <t>L band \2</t>
  </si>
  <si>
    <t>black patches, green patches</t>
  </si>
  <si>
    <t>blackish patches seems like soil</t>
  </si>
  <si>
    <t>G</t>
  </si>
  <si>
    <t>T8</t>
  </si>
  <si>
    <t>Comments: Deep coring no delta's nearby, thick Si layer, soil formation, very much a surprise 120m from lake on old flooding line</t>
  </si>
  <si>
    <t>BAD-END (middle) BA-END-MID</t>
  </si>
  <si>
    <t>greybrown</t>
  </si>
  <si>
    <t>grains</t>
  </si>
  <si>
    <t>mS bands, clay</t>
  </si>
  <si>
    <t>at 48 cm \3 to mS</t>
  </si>
  <si>
    <t>poor sorting</t>
  </si>
  <si>
    <t>layers L, cS FU (102,108,110)</t>
  </si>
  <si>
    <t>poor sorting, grains, FU</t>
  </si>
  <si>
    <t>poor sorting, grain layer at 68 and layer at 70</t>
  </si>
  <si>
    <t>poor sorting, grains</t>
  </si>
  <si>
    <t>Comments: Coring at the bagayo delta, sand with grains on the surface, coring stops because of course sands.</t>
  </si>
  <si>
    <t>T9</t>
  </si>
  <si>
    <t>BAGAYO RIVER (BAG-R)</t>
  </si>
  <si>
    <t>T10</t>
  </si>
  <si>
    <t>ENDOX-N</t>
  </si>
  <si>
    <t>light brown</t>
  </si>
  <si>
    <t>gray brown</t>
  </si>
  <si>
    <t>light brown, black layer, L band</t>
  </si>
  <si>
    <t>light brown, black layers</t>
  </si>
  <si>
    <t>yellow patches</t>
  </si>
  <si>
    <t>dry, nod</t>
  </si>
  <si>
    <t>dry, nod, tunnel</t>
  </si>
  <si>
    <t>G5</t>
  </si>
  <si>
    <t>Comments: Stopped because of broken equipment and big collumn of tough silt, soil formation obvious! Top sampling also done by gauge, on edge of large wet mudflat and fine sand vegetated area.</t>
  </si>
  <si>
    <t>Acc</t>
  </si>
  <si>
    <t>depth</t>
  </si>
  <si>
    <t>ActZ</t>
  </si>
  <si>
    <t>Zmeasured</t>
  </si>
  <si>
    <t>M1, plr</t>
  </si>
  <si>
    <t>M2, lyr</t>
  </si>
  <si>
    <t>Black layers</t>
  </si>
  <si>
    <t>Texture coding</t>
  </si>
  <si>
    <t>P</t>
  </si>
  <si>
    <t>CP</t>
  </si>
  <si>
    <t>PC</t>
  </si>
  <si>
    <t>Peat</t>
  </si>
  <si>
    <t>Claypeat</t>
  </si>
  <si>
    <t>Peaty clay</t>
  </si>
  <si>
    <t>Clay</t>
  </si>
  <si>
    <t>Silty Clay</t>
  </si>
  <si>
    <t>Silt</t>
  </si>
  <si>
    <t>Silt loam</t>
  </si>
  <si>
    <t>Loam</t>
  </si>
  <si>
    <t>Sandy loam</t>
  </si>
  <si>
    <t>Loamy sand</t>
  </si>
  <si>
    <t>very fine sand</t>
  </si>
  <si>
    <t>fine sand</t>
  </si>
  <si>
    <t>medium sand</t>
  </si>
  <si>
    <t>course sand</t>
  </si>
  <si>
    <t>Organics coding</t>
  </si>
  <si>
    <t>lyr</t>
  </si>
  <si>
    <t>M1/2, vlk</t>
  </si>
  <si>
    <t>M1/2, plr</t>
  </si>
  <si>
    <t>M1/2, lyr</t>
  </si>
  <si>
    <t>M1/2, vlk, plr</t>
  </si>
  <si>
    <t>M1/2, vlk, plr, lyr</t>
  </si>
  <si>
    <t>vlk, plr, lyr</t>
  </si>
  <si>
    <t>M1/2, vlk, lyr</t>
  </si>
  <si>
    <t>M1/2, plr, lyr</t>
  </si>
  <si>
    <t>plr, lyr</t>
  </si>
  <si>
    <t>For plotting it is important to use the right coding</t>
  </si>
  <si>
    <t>High bulk organic content</t>
  </si>
  <si>
    <t>organic content</t>
  </si>
  <si>
    <t>plant remains</t>
  </si>
  <si>
    <t>organic layer(s)</t>
  </si>
  <si>
    <t>This is also the accepted stacking order</t>
  </si>
  <si>
    <t>T11</t>
  </si>
  <si>
    <t>MAJ-ENDOX</t>
  </si>
  <si>
    <t>Comments: Maji Moto, Bay in the oxel of endabash river delta, silty to vfS surface texture, no rivers nearby.</t>
  </si>
  <si>
    <t>Brown grey</t>
  </si>
  <si>
    <t>Sand Bands</t>
  </si>
  <si>
    <t>\3 to SL at 43</t>
  </si>
  <si>
    <t>\4 to SiC at 62</t>
  </si>
  <si>
    <t>light brown mS band @72</t>
  </si>
  <si>
    <t>\2 SiL to fS</t>
  </si>
  <si>
    <t>many clay concretions, Dry</t>
  </si>
  <si>
    <t>Much oxidation M1?</t>
  </si>
  <si>
    <t>Sand band on top</t>
  </si>
  <si>
    <t>softer wetter</t>
  </si>
  <si>
    <t>mica, more clay</t>
  </si>
  <si>
    <t>mica, dry</t>
  </si>
  <si>
    <t>SiCL</t>
  </si>
  <si>
    <t>\4 154 to SiC</t>
  </si>
  <si>
    <t>L to SL CU</t>
  </si>
  <si>
    <t>Dry, mica</t>
  </si>
  <si>
    <t>tunnel, mica</t>
  </si>
  <si>
    <t>mica, clay concretions</t>
  </si>
  <si>
    <t>dry nodules at 233</t>
  </si>
  <si>
    <t>concretions brown</t>
  </si>
  <si>
    <t>M1, vlk, plr</t>
  </si>
  <si>
    <t>more reduced at the bottom</t>
  </si>
  <si>
    <t>tunnel, reduced, mica</t>
  </si>
  <si>
    <t>G6</t>
  </si>
  <si>
    <t>Reduced, mica</t>
  </si>
  <si>
    <t>est. 2</t>
  </si>
  <si>
    <t>Measuring station</t>
  </si>
  <si>
    <t>T12</t>
  </si>
  <si>
    <t>HIPPOPOOL</t>
  </si>
  <si>
    <t>Comments: In Swamp 2m from road under reed patch, bioturbation by hippos is visible at the surface</t>
  </si>
  <si>
    <t>water</t>
  </si>
  <si>
    <t>black brown</t>
  </si>
  <si>
    <t>bricks</t>
  </si>
  <si>
    <t>Si-conc</t>
  </si>
  <si>
    <t>reeds</t>
  </si>
  <si>
    <t>at 103 5cm soft layer</t>
  </si>
  <si>
    <t>wet plr roots</t>
  </si>
  <si>
    <t>T13</t>
  </si>
  <si>
    <t>Maji-moto south</t>
  </si>
  <si>
    <t>Comments: Salt flat maji moto iyambi next to seepage marsh, coring went slightly tilted (adjust depth?)</t>
  </si>
  <si>
    <t>darkgrey</t>
  </si>
  <si>
    <t>M1, vlk</t>
  </si>
  <si>
    <t>plr, vlk</t>
  </si>
  <si>
    <t>M2, plr, vlk</t>
  </si>
  <si>
    <t>dryish</t>
  </si>
  <si>
    <t>dryish, conc</t>
  </si>
  <si>
    <t>much oxidation</t>
  </si>
  <si>
    <t>concretions much oxidation</t>
  </si>
  <si>
    <t>homogeneous, gevlekt</t>
  </si>
  <si>
    <t>rougher</t>
  </si>
  <si>
    <t>clay nodules, layered, rougher</t>
  </si>
  <si>
    <t>white layer</t>
  </si>
  <si>
    <t>lighter</t>
  </si>
  <si>
    <t>smoother</t>
  </si>
  <si>
    <t>smoother, wet</t>
  </si>
  <si>
    <t>lighter, dry</t>
  </si>
  <si>
    <t>smoother, Tunnel</t>
  </si>
  <si>
    <t>loamy layers</t>
  </si>
  <si>
    <t>T14</t>
  </si>
  <si>
    <t>HIPPOPOOL 2</t>
  </si>
  <si>
    <t>lightgrey</t>
  </si>
  <si>
    <t>lightgrey brown</t>
  </si>
  <si>
    <t>plr, roots</t>
  </si>
  <si>
    <t>rr</t>
  </si>
  <si>
    <t>oxidation vlk</t>
  </si>
  <si>
    <t>oxidation vlk, course bands</t>
  </si>
  <si>
    <t>clay-concretions</t>
  </si>
  <si>
    <t>at 83 cm laklaag</t>
  </si>
  <si>
    <t>brown layers, layers of plr</t>
  </si>
  <si>
    <t>strong concretions</t>
  </si>
  <si>
    <t>reeds, grass/roots</t>
  </si>
  <si>
    <t>lakprofiel</t>
  </si>
  <si>
    <t>lakprofiel, clay patches</t>
  </si>
  <si>
    <t>lakprofiel, clay nod</t>
  </si>
  <si>
    <t>\1 to SiC to L/vfS</t>
  </si>
  <si>
    <t>Sandy mica layers</t>
  </si>
  <si>
    <t>slightly dry</t>
  </si>
  <si>
    <t>slightly dry, clay nod</t>
  </si>
  <si>
    <t>slightly dry, beautiful tunnel</t>
  </si>
  <si>
    <t>slightly dry, organics: plr roots</t>
  </si>
  <si>
    <t>inspoelingshorizont: sulfuric smell</t>
  </si>
  <si>
    <t>Comments: Tough layer in the middle 2 soils between to Groundwater fed rivers, close to march (30m)</t>
  </si>
  <si>
    <t>Comments: On mudflat close to Endala picnic site, nice fines here, beautiful top representation in gauge</t>
  </si>
  <si>
    <t>looks like the concretion silt as above but can also be very sticky SiC, lost due to suction</t>
  </si>
  <si>
    <t>T15</t>
  </si>
  <si>
    <t>ENDALA PICNIC</t>
  </si>
  <si>
    <t>darkbrown</t>
  </si>
  <si>
    <t>redbrown</t>
  </si>
  <si>
    <t>M2, plr</t>
  </si>
  <si>
    <t>M1, plr, lyr</t>
  </si>
  <si>
    <t>clay nod layer</t>
  </si>
  <si>
    <t>dryer</t>
  </si>
  <si>
    <t>ox marks, concretions, mica</t>
  </si>
  <si>
    <t>concretions, mica</t>
  </si>
  <si>
    <t>concretions, mica, strong</t>
  </si>
  <si>
    <t>conc in matrix</t>
  </si>
  <si>
    <t>Whole gauge looks sandier but the grains are concretions not sand</t>
  </si>
  <si>
    <t>conc</t>
  </si>
  <si>
    <t xml:space="preserve">sic bandje </t>
  </si>
  <si>
    <t xml:space="preserve">\4 </t>
  </si>
  <si>
    <t>\3 scheef naar M2</t>
  </si>
  <si>
    <t>bioturb is high, mica</t>
  </si>
  <si>
    <t>very much conc, mica</t>
  </si>
  <si>
    <t>mS layer</t>
  </si>
  <si>
    <t>layers</t>
  </si>
  <si>
    <t>oxidation horizon, clay-conc</t>
  </si>
  <si>
    <t>clay-conc</t>
  </si>
  <si>
    <t>sic bandje \2 to oxidation</t>
  </si>
  <si>
    <t>\2 to dry</t>
  </si>
  <si>
    <t>so much conc/nodules</t>
  </si>
  <si>
    <t>dryest</t>
  </si>
  <si>
    <t>\4 O to R at 185cm</t>
  </si>
  <si>
    <t>Sandy/loamy band, with mica</t>
  </si>
  <si>
    <t>homogeneous, conc, inspoelingshorizont</t>
  </si>
  <si>
    <t>homogeneous, inspoelingshorizont</t>
  </si>
  <si>
    <t>homogeneous, inspoelingshorizont, nodule bands</t>
  </si>
  <si>
    <t>Comments: In the ox of MSASA river, top characterized by river influences bottom we find an old soil horizon/relict</t>
  </si>
  <si>
    <t>T16</t>
  </si>
  <si>
    <t>MSASA-South</t>
  </si>
  <si>
    <t>interpretation</t>
  </si>
  <si>
    <t>soil form</t>
  </si>
  <si>
    <t>hiatus</t>
  </si>
  <si>
    <t>wet</t>
  </si>
  <si>
    <t xml:space="preserve"> dry</t>
  </si>
  <si>
    <t>T17</t>
  </si>
  <si>
    <t>Dry</t>
  </si>
  <si>
    <t>Black</t>
  </si>
  <si>
    <t>Tunnel</t>
  </si>
  <si>
    <t>Browngrey</t>
  </si>
  <si>
    <t>Bluegrey</t>
  </si>
  <si>
    <t>nodules</t>
  </si>
  <si>
    <t>homo</t>
  </si>
  <si>
    <t>S</t>
  </si>
  <si>
    <t>T18</t>
  </si>
  <si>
    <t>mica layer, org brown layer (L) stronger</t>
  </si>
  <si>
    <t xml:space="preserve">Brown (L) layer </t>
  </si>
  <si>
    <t>Mica layer</t>
  </si>
  <si>
    <t>G1, S</t>
  </si>
  <si>
    <t>Comments: Sampling after carefull selection of the site</t>
  </si>
  <si>
    <t>S2</t>
  </si>
  <si>
    <t>S1</t>
  </si>
  <si>
    <t>Comments: Sampling inside the lake, not much control on top of the sample because standing in the water and hole closing all the time</t>
  </si>
  <si>
    <t>G2, S</t>
  </si>
  <si>
    <t>h1</t>
  </si>
  <si>
    <t>h2</t>
  </si>
  <si>
    <t>h3</t>
  </si>
  <si>
    <t>h4</t>
  </si>
  <si>
    <t>pgw</t>
  </si>
  <si>
    <t>h5</t>
  </si>
  <si>
    <t>C14 DATERING : 87,5 cm</t>
  </si>
</sst>
</file>

<file path=xl/styles.xml><?xml version="1.0" encoding="utf-8"?>
<styleSheet xmlns="http://schemas.openxmlformats.org/spreadsheetml/2006/main" xmlns:mc="http://schemas.openxmlformats.org/markup-compatibility/2006" xmlns:x14ac="http://schemas.microsoft.com/office/spreadsheetml/2009/9/ac" mc:Ignorable="x14ac">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name val="Calibri"/>
      <family val="2"/>
      <scheme val="minor"/>
    </font>
    <font>
      <i/>
      <sz val="11"/>
      <color theme="1"/>
      <name val="Calibri"/>
      <family val="2"/>
      <scheme val="minor"/>
    </font>
  </fonts>
  <fills count="41">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34998626667073579"/>
        <bgColor indexed="64"/>
      </patternFill>
    </fill>
    <fill>
      <patternFill patternType="solid">
        <fgColor theme="9" tint="0.79998168889431442"/>
        <bgColor indexed="64"/>
      </patternFill>
    </fill>
    <fill>
      <patternFill patternType="solid">
        <fgColor theme="3"/>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7" tint="0.39997558519241921"/>
        <bgColor indexed="64"/>
      </patternFill>
    </fill>
    <fill>
      <patternFill patternType="solid">
        <fgColor theme="3" tint="0.79998168889431442"/>
        <bgColor indexed="64"/>
      </patternFill>
    </fill>
    <fill>
      <patternFill patternType="solid">
        <fgColor rgb="FFFFFF00"/>
        <bgColor indexed="64"/>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indexed="64"/>
      </top>
      <bottom style="thin">
        <color indexed="64"/>
      </bottom>
      <diagonal/>
    </border>
    <border>
      <left/>
      <right/>
      <top style="thin">
        <color indexed="64"/>
      </top>
      <bottom/>
      <diagonal/>
    </border>
    <border>
      <left/>
      <right/>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1">
    <xf numFmtId="0" fontId="0" fillId="0" borderId="0" xfId="0"/>
    <xf numFmtId="0" fontId="17" fillId="33" borderId="0" xfId="0" applyFont="1" applyFill="1"/>
    <xf numFmtId="0" fontId="0" fillId="34" borderId="0" xfId="0" applyFill="1"/>
    <xf numFmtId="0" fontId="0" fillId="35" borderId="0" xfId="0" applyFill="1"/>
    <xf numFmtId="0" fontId="17" fillId="35" borderId="0" xfId="0" applyFont="1" applyFill="1"/>
    <xf numFmtId="0" fontId="0" fillId="0" borderId="11" xfId="0" applyBorder="1"/>
    <xf numFmtId="0" fontId="0" fillId="0" borderId="0" xfId="0" applyBorder="1"/>
    <xf numFmtId="0" fontId="0" fillId="0" borderId="12" xfId="0" applyBorder="1"/>
    <xf numFmtId="0" fontId="0" fillId="0" borderId="10" xfId="0" applyBorder="1"/>
    <xf numFmtId="0" fontId="0" fillId="0" borderId="0" xfId="0" applyFill="1" applyBorder="1"/>
    <xf numFmtId="0" fontId="0" fillId="0" borderId="11" xfId="0" applyFill="1" applyBorder="1"/>
    <xf numFmtId="0" fontId="0" fillId="0" borderId="12" xfId="0" applyFill="1" applyBorder="1"/>
    <xf numFmtId="0" fontId="0" fillId="0" borderId="10" xfId="0" applyFill="1" applyBorder="1"/>
    <xf numFmtId="0" fontId="19" fillId="0" borderId="0" xfId="0" applyFont="1" applyFill="1" applyBorder="1"/>
    <xf numFmtId="0" fontId="19" fillId="0" borderId="12" xfId="0" applyFont="1" applyFill="1" applyBorder="1"/>
    <xf numFmtId="0" fontId="0" fillId="0" borderId="0" xfId="0" applyFont="1" applyFill="1" applyBorder="1"/>
    <xf numFmtId="0" fontId="0" fillId="0" borderId="12" xfId="0" applyFont="1" applyFill="1" applyBorder="1"/>
    <xf numFmtId="0" fontId="0" fillId="0" borderId="11" xfId="0" applyFont="1" applyFill="1" applyBorder="1"/>
    <xf numFmtId="0" fontId="0" fillId="0" borderId="0" xfId="0" applyFont="1" applyBorder="1"/>
    <xf numFmtId="0" fontId="0" fillId="0" borderId="10" xfId="0" applyFont="1" applyBorder="1"/>
    <xf numFmtId="0" fontId="0" fillId="0" borderId="10" xfId="0" applyFont="1" applyFill="1" applyBorder="1"/>
    <xf numFmtId="0" fontId="0" fillId="0" borderId="11" xfId="0" applyFont="1" applyBorder="1"/>
    <xf numFmtId="0" fontId="0" fillId="0" borderId="12" xfId="0" applyFont="1" applyBorder="1"/>
    <xf numFmtId="0" fontId="17" fillId="33" borderId="11" xfId="0" applyFont="1" applyFill="1" applyBorder="1"/>
    <xf numFmtId="0" fontId="14" fillId="36" borderId="0" xfId="0" applyFont="1" applyFill="1"/>
    <xf numFmtId="0" fontId="0" fillId="37" borderId="0" xfId="0" applyFill="1"/>
    <xf numFmtId="0" fontId="0" fillId="38" borderId="0" xfId="0" applyFill="1"/>
    <xf numFmtId="0" fontId="0" fillId="36" borderId="0" xfId="0" applyFill="1"/>
    <xf numFmtId="0" fontId="0" fillId="39" borderId="0" xfId="0" applyFill="1"/>
    <xf numFmtId="0" fontId="0" fillId="0" borderId="0" xfId="0" applyFill="1"/>
    <xf numFmtId="0" fontId="0" fillId="40"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smoothMarker"/>
        <c:varyColors val="0"/>
        <c:ser>
          <c:idx val="1"/>
          <c:order val="1"/>
          <c:tx>
            <c:v>Cond</c:v>
          </c:tx>
          <c:spPr>
            <a:ln w="12700" cap="rnd">
              <a:solidFill>
                <a:schemeClr val="bg1">
                  <a:lumMod val="50000"/>
                </a:schemeClr>
              </a:solidFill>
              <a:prstDash val="dash"/>
              <a:round/>
            </a:ln>
            <a:effectLst/>
          </c:spPr>
          <c:marker>
            <c:symbol val="star"/>
            <c:size val="5"/>
            <c:spPr>
              <a:noFill/>
              <a:ln w="9525">
                <a:solidFill>
                  <a:schemeClr val="tx1"/>
                </a:solidFill>
              </a:ln>
              <a:effectLst/>
            </c:spPr>
          </c:marker>
          <c:xVal>
            <c:numRef>
              <c:f>[1]Sheet2!$C$44:$C$59</c:f>
              <c:numCache>
                <c:formatCode>General</c:formatCode>
                <c:ptCount val="16"/>
                <c:pt idx="0">
                  <c:v>42.5</c:v>
                </c:pt>
                <c:pt idx="1">
                  <c:v>47.5</c:v>
                </c:pt>
                <c:pt idx="2">
                  <c:v>52.5</c:v>
                </c:pt>
                <c:pt idx="3">
                  <c:v>57.5</c:v>
                </c:pt>
                <c:pt idx="4">
                  <c:v>62.5</c:v>
                </c:pt>
                <c:pt idx="5">
                  <c:v>67.5</c:v>
                </c:pt>
                <c:pt idx="6">
                  <c:v>72.5</c:v>
                </c:pt>
                <c:pt idx="7">
                  <c:v>77.5</c:v>
                </c:pt>
                <c:pt idx="8">
                  <c:v>82.5</c:v>
                </c:pt>
                <c:pt idx="9">
                  <c:v>87.5</c:v>
                </c:pt>
                <c:pt idx="10">
                  <c:v>91.5</c:v>
                </c:pt>
                <c:pt idx="11">
                  <c:v>95</c:v>
                </c:pt>
                <c:pt idx="12">
                  <c:v>98.5</c:v>
                </c:pt>
                <c:pt idx="13">
                  <c:v>101.5</c:v>
                </c:pt>
                <c:pt idx="14">
                  <c:v>105</c:v>
                </c:pt>
                <c:pt idx="15">
                  <c:v>108.5</c:v>
                </c:pt>
              </c:numCache>
            </c:numRef>
          </c:xVal>
          <c:yVal>
            <c:numRef>
              <c:f>[1]Sheet2!$AB$44:$AB$59</c:f>
              <c:numCache>
                <c:formatCode>General</c:formatCode>
                <c:ptCount val="16"/>
                <c:pt idx="0">
                  <c:v>115.90829268292686</c:v>
                </c:pt>
                <c:pt idx="1">
                  <c:v>150.52375000000001</c:v>
                </c:pt>
                <c:pt idx="2">
                  <c:v>163.43941463414637</c:v>
                </c:pt>
                <c:pt idx="3">
                  <c:v>171.12294999999997</c:v>
                </c:pt>
                <c:pt idx="4">
                  <c:v>151.60024999999999</c:v>
                </c:pt>
                <c:pt idx="5">
                  <c:v>169.01157178217821</c:v>
                </c:pt>
                <c:pt idx="6">
                  <c:v>188.58924999999996</c:v>
                </c:pt>
                <c:pt idx="7">
                  <c:v>200.14591911764711</c:v>
                </c:pt>
                <c:pt idx="8">
                  <c:v>178.91054999999997</c:v>
                </c:pt>
                <c:pt idx="9">
                  <c:v>201.70299999999997</c:v>
                </c:pt>
                <c:pt idx="10">
                  <c:v>188.14402644230773</c:v>
                </c:pt>
                <c:pt idx="11">
                  <c:v>168.42654878048782</c:v>
                </c:pt>
                <c:pt idx="12">
                  <c:v>221.72057142857145</c:v>
                </c:pt>
                <c:pt idx="13">
                  <c:v>216.28648514851486</c:v>
                </c:pt>
                <c:pt idx="14">
                  <c:v>149.47499999999999</c:v>
                </c:pt>
                <c:pt idx="15">
                  <c:v>167.88763613861386</c:v>
                </c:pt>
              </c:numCache>
            </c:numRef>
          </c:yVal>
          <c:smooth val="1"/>
          <c:extLst xmlns:c16r2="http://schemas.microsoft.com/office/drawing/2015/06/chart">
            <c:ext xmlns:c16="http://schemas.microsoft.com/office/drawing/2014/chart" uri="{C3380CC4-5D6E-409C-BE32-E72D297353CC}">
              <c16:uniqueId val="{00000000-22CA-4EDE-AE1A-E9F33CBFE167}"/>
            </c:ext>
          </c:extLst>
        </c:ser>
        <c:dLbls>
          <c:showLegendKey val="0"/>
          <c:showVal val="0"/>
          <c:showCatName val="0"/>
          <c:showSerName val="0"/>
          <c:showPercent val="0"/>
          <c:showBubbleSize val="0"/>
        </c:dLbls>
        <c:axId val="203830336"/>
        <c:axId val="203830912"/>
      </c:scatterChart>
      <c:scatterChart>
        <c:scatterStyle val="smoothMarker"/>
        <c:varyColors val="0"/>
        <c:ser>
          <c:idx val="0"/>
          <c:order val="0"/>
          <c:tx>
            <c:v>LOI</c:v>
          </c:tx>
          <c:spPr>
            <a:ln w="12700" cap="rnd">
              <a:solidFill>
                <a:schemeClr val="tx1"/>
              </a:solidFill>
              <a:round/>
            </a:ln>
            <a:effectLst/>
          </c:spPr>
          <c:marker>
            <c:symbol val="x"/>
            <c:size val="5"/>
            <c:spPr>
              <a:noFill/>
              <a:ln w="9525">
                <a:solidFill>
                  <a:schemeClr val="tx1"/>
                </a:solidFill>
              </a:ln>
              <a:effectLst/>
            </c:spPr>
          </c:marker>
          <c:xVal>
            <c:numRef>
              <c:f>[1]Sheet2!$C$44:$C$59</c:f>
              <c:numCache>
                <c:formatCode>General</c:formatCode>
                <c:ptCount val="16"/>
                <c:pt idx="0">
                  <c:v>42.5</c:v>
                </c:pt>
                <c:pt idx="1">
                  <c:v>47.5</c:v>
                </c:pt>
                <c:pt idx="2">
                  <c:v>52.5</c:v>
                </c:pt>
                <c:pt idx="3">
                  <c:v>57.5</c:v>
                </c:pt>
                <c:pt idx="4">
                  <c:v>62.5</c:v>
                </c:pt>
                <c:pt idx="5">
                  <c:v>67.5</c:v>
                </c:pt>
                <c:pt idx="6">
                  <c:v>72.5</c:v>
                </c:pt>
                <c:pt idx="7">
                  <c:v>77.5</c:v>
                </c:pt>
                <c:pt idx="8">
                  <c:v>82.5</c:v>
                </c:pt>
                <c:pt idx="9">
                  <c:v>87.5</c:v>
                </c:pt>
                <c:pt idx="10">
                  <c:v>91.5</c:v>
                </c:pt>
                <c:pt idx="11">
                  <c:v>95</c:v>
                </c:pt>
                <c:pt idx="12">
                  <c:v>98.5</c:v>
                </c:pt>
                <c:pt idx="13">
                  <c:v>101.5</c:v>
                </c:pt>
                <c:pt idx="14">
                  <c:v>105</c:v>
                </c:pt>
                <c:pt idx="15">
                  <c:v>108.5</c:v>
                </c:pt>
              </c:numCache>
            </c:numRef>
          </c:xVal>
          <c:yVal>
            <c:numRef>
              <c:f>[1]Sheet2!$O$44:$O$59</c:f>
              <c:numCache>
                <c:formatCode>General</c:formatCode>
                <c:ptCount val="16"/>
                <c:pt idx="0">
                  <c:v>5.0217155266015858</c:v>
                </c:pt>
                <c:pt idx="1">
                  <c:v>7.9787234042553683</c:v>
                </c:pt>
                <c:pt idx="2">
                  <c:v>8.7249782419496</c:v>
                </c:pt>
                <c:pt idx="3">
                  <c:v>8.7854500616523961</c:v>
                </c:pt>
                <c:pt idx="4">
                  <c:v>8.1376734258270904</c:v>
                </c:pt>
                <c:pt idx="5">
                  <c:v>8.7693798449612856</c:v>
                </c:pt>
                <c:pt idx="6">
                  <c:v>7.9232283464567734</c:v>
                </c:pt>
                <c:pt idx="7">
                  <c:v>7.488114104595879</c:v>
                </c:pt>
                <c:pt idx="8">
                  <c:v>8.2343412526997763</c:v>
                </c:pt>
                <c:pt idx="9">
                  <c:v>8.2599118942731913</c:v>
                </c:pt>
                <c:pt idx="10">
                  <c:v>7.1159638554216915</c:v>
                </c:pt>
                <c:pt idx="11">
                  <c:v>5.4848484848486256</c:v>
                </c:pt>
                <c:pt idx="12">
                  <c:v>7.7285921625544614</c:v>
                </c:pt>
                <c:pt idx="13">
                  <c:v>7.6851851851852517</c:v>
                </c:pt>
                <c:pt idx="14">
                  <c:v>4.5319905213269784</c:v>
                </c:pt>
                <c:pt idx="15">
                  <c:v>4.2847025495751518</c:v>
                </c:pt>
              </c:numCache>
            </c:numRef>
          </c:yVal>
          <c:smooth val="1"/>
          <c:extLst xmlns:c16r2="http://schemas.microsoft.com/office/drawing/2015/06/chart">
            <c:ext xmlns:c16="http://schemas.microsoft.com/office/drawing/2014/chart" uri="{C3380CC4-5D6E-409C-BE32-E72D297353CC}">
              <c16:uniqueId val="{00000001-22CA-4EDE-AE1A-E9F33CBFE167}"/>
            </c:ext>
          </c:extLst>
        </c:ser>
        <c:dLbls>
          <c:showLegendKey val="0"/>
          <c:showVal val="0"/>
          <c:showCatName val="0"/>
          <c:showSerName val="0"/>
          <c:showPercent val="0"/>
          <c:showBubbleSize val="0"/>
        </c:dLbls>
        <c:axId val="203832064"/>
        <c:axId val="203831488"/>
      </c:scatterChart>
      <c:valAx>
        <c:axId val="203830336"/>
        <c:scaling>
          <c:orientation val="minMax"/>
          <c:max val="110"/>
          <c:min val="4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830912"/>
        <c:crosses val="autoZero"/>
        <c:crossBetween val="midCat"/>
      </c:valAx>
      <c:valAx>
        <c:axId val="203830912"/>
        <c:scaling>
          <c:orientation val="minMax"/>
          <c:min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830336"/>
        <c:crosses val="autoZero"/>
        <c:crossBetween val="midCat"/>
      </c:valAx>
      <c:valAx>
        <c:axId val="203831488"/>
        <c:scaling>
          <c:orientation val="minMax"/>
          <c:min val="4"/>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832064"/>
        <c:crosses val="max"/>
        <c:crossBetween val="midCat"/>
      </c:valAx>
      <c:valAx>
        <c:axId val="203832064"/>
        <c:scaling>
          <c:orientation val="minMax"/>
        </c:scaling>
        <c:delete val="1"/>
        <c:axPos val="b"/>
        <c:numFmt formatCode="General" sourceLinked="1"/>
        <c:majorTickMark val="out"/>
        <c:minorTickMark val="none"/>
        <c:tickLblPos val="nextTo"/>
        <c:crossAx val="203831488"/>
        <c:crosses val="autoZero"/>
        <c:crossBetween val="midCat"/>
      </c:valAx>
      <c:spPr>
        <a:noFill/>
        <a:ln w="25400">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3" Type="http://schemas.openxmlformats.org/officeDocument/2006/relationships/image" Target="../media/image5.jpeg"/><Relationship Id="rId2" Type="http://schemas.openxmlformats.org/officeDocument/2006/relationships/image" Target="../media/image4.jpeg"/><Relationship Id="rId1" Type="http://schemas.openxmlformats.org/officeDocument/2006/relationships/image" Target="../media/image3.jpg"/></Relationships>
</file>

<file path=xl/drawings/_rels/drawing4.xml.rels><?xml version="1.0" encoding="UTF-8" standalone="yes"?>
<Relationships xmlns="http://schemas.openxmlformats.org/package/2006/relationships"><Relationship Id="rId2" Type="http://schemas.openxmlformats.org/officeDocument/2006/relationships/image" Target="../media/image7.jpeg"/><Relationship Id="rId1" Type="http://schemas.openxmlformats.org/officeDocument/2006/relationships/image" Target="../media/image6.jpeg"/></Relationships>
</file>

<file path=xl/drawings/_rels/drawing5.xml.rels><?xml version="1.0" encoding="UTF-8" standalone="yes"?>
<Relationships xmlns="http://schemas.openxmlformats.org/package/2006/relationships"><Relationship Id="rId1" Type="http://schemas.openxmlformats.org/officeDocument/2006/relationships/image" Target="../media/image8.jpg"/></Relationships>
</file>

<file path=xl/drawings/_rels/drawing6.xml.rels><?xml version="1.0" encoding="UTF-8" standalone="yes"?>
<Relationships xmlns="http://schemas.openxmlformats.org/package/2006/relationships"><Relationship Id="rId1" Type="http://schemas.openxmlformats.org/officeDocument/2006/relationships/image" Target="../media/image9.jpeg"/></Relationships>
</file>

<file path=xl/drawings/_rels/drawing7.xml.rels><?xml version="1.0" encoding="UTF-8" standalone="yes"?>
<Relationships xmlns="http://schemas.openxmlformats.org/package/2006/relationships"><Relationship Id="rId3" Type="http://schemas.openxmlformats.org/officeDocument/2006/relationships/image" Target="../media/image12.jpeg"/><Relationship Id="rId2" Type="http://schemas.openxmlformats.org/officeDocument/2006/relationships/image" Target="../media/image11.jpeg"/><Relationship Id="rId1" Type="http://schemas.openxmlformats.org/officeDocument/2006/relationships/image" Target="../media/image10.jpeg"/><Relationship Id="rId4" Type="http://schemas.openxmlformats.org/officeDocument/2006/relationships/image" Target="../media/image13.jpeg"/></Relationships>
</file>

<file path=xl/drawings/_rels/drawing8.xml.rels><?xml version="1.0" encoding="UTF-8" standalone="yes"?>
<Relationships xmlns="http://schemas.openxmlformats.org/package/2006/relationships"><Relationship Id="rId8" Type="http://schemas.openxmlformats.org/officeDocument/2006/relationships/image" Target="../media/image21.jpeg"/><Relationship Id="rId3" Type="http://schemas.openxmlformats.org/officeDocument/2006/relationships/image" Target="../media/image16.jpeg"/><Relationship Id="rId7" Type="http://schemas.openxmlformats.org/officeDocument/2006/relationships/image" Target="../media/image20.jpeg"/><Relationship Id="rId2" Type="http://schemas.openxmlformats.org/officeDocument/2006/relationships/image" Target="../media/image15.jpeg"/><Relationship Id="rId1" Type="http://schemas.openxmlformats.org/officeDocument/2006/relationships/image" Target="../media/image14.jpeg"/><Relationship Id="rId6" Type="http://schemas.openxmlformats.org/officeDocument/2006/relationships/image" Target="../media/image19.jpeg"/><Relationship Id="rId5" Type="http://schemas.openxmlformats.org/officeDocument/2006/relationships/image" Target="../media/image18.jpeg"/><Relationship Id="rId4" Type="http://schemas.openxmlformats.org/officeDocument/2006/relationships/image" Target="../media/image17.jpeg"/><Relationship Id="rId9" Type="http://schemas.openxmlformats.org/officeDocument/2006/relationships/image" Target="../media/image22.jpeg"/></Relationships>
</file>

<file path=xl/drawings/_rels/drawing9.xml.rels><?xml version="1.0" encoding="UTF-8" standalone="yes"?>
<Relationships xmlns="http://schemas.openxmlformats.org/package/2006/relationships"><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13</xdr:col>
      <xdr:colOff>114300</xdr:colOff>
      <xdr:row>1</xdr:row>
      <xdr:rowOff>30480</xdr:rowOff>
    </xdr:from>
    <xdr:to>
      <xdr:col>18</xdr:col>
      <xdr:colOff>342900</xdr:colOff>
      <xdr:row>14</xdr:row>
      <xdr:rowOff>110490</xdr:rowOff>
    </xdr:to>
    <xdr:pic>
      <xdr:nvPicPr>
        <xdr:cNvPr id="3" name="Afbeelding 2">
          <a:extLst>
            <a:ext uri="{FF2B5EF4-FFF2-40B4-BE49-F238E27FC236}">
              <a16:creationId xmlns:a16="http://schemas.microsoft.com/office/drawing/2014/main" xmlns="" id="{18D51171-A691-45AE-9BFC-6B80BC0671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544300" y="213360"/>
          <a:ext cx="3276600" cy="245745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19</xdr:col>
      <xdr:colOff>281941</xdr:colOff>
      <xdr:row>2</xdr:row>
      <xdr:rowOff>175260</xdr:rowOff>
    </xdr:from>
    <xdr:to>
      <xdr:col>23</xdr:col>
      <xdr:colOff>289560</xdr:colOff>
      <xdr:row>18</xdr:row>
      <xdr:rowOff>123536</xdr:rowOff>
    </xdr:to>
    <xdr:graphicFrame macro="">
      <xdr:nvGraphicFramePr>
        <xdr:cNvPr id="2" name="Grafiek 1">
          <a:extLst>
            <a:ext uri="{FF2B5EF4-FFF2-40B4-BE49-F238E27FC236}">
              <a16:creationId xmlns:a16="http://schemas.microsoft.com/office/drawing/2014/main" xmlns="" id="{C97C8EC4-E67C-4DED-A5A4-053D51EF89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45699</xdr:colOff>
      <xdr:row>9</xdr:row>
      <xdr:rowOff>160021</xdr:rowOff>
    </xdr:from>
    <xdr:to>
      <xdr:col>16</xdr:col>
      <xdr:colOff>510539</xdr:colOff>
      <xdr:row>21</xdr:row>
      <xdr:rowOff>68581</xdr:rowOff>
    </xdr:to>
    <xdr:pic>
      <xdr:nvPicPr>
        <xdr:cNvPr id="4" name="Afbeelding 3">
          <a:extLst>
            <a:ext uri="{FF2B5EF4-FFF2-40B4-BE49-F238E27FC236}">
              <a16:creationId xmlns:a16="http://schemas.microsoft.com/office/drawing/2014/main" xmlns="" id="{1C6F5126-37DB-4783-95F1-4EC590EB548B}"/>
            </a:ext>
          </a:extLst>
        </xdr:cNvPr>
        <xdr:cNvPicPr>
          <a:picLocks noChangeAspect="1"/>
        </xdr:cNvPicPr>
      </xdr:nvPicPr>
      <xdr:blipFill>
        <a:blip xmlns:r="http://schemas.openxmlformats.org/officeDocument/2006/relationships" r:embed="rId2"/>
        <a:stretch>
          <a:fillRect/>
        </a:stretch>
      </xdr:blipFill>
      <xdr:spPr>
        <a:xfrm rot="5400000">
          <a:off x="8065759" y="1710681"/>
          <a:ext cx="2103120" cy="2293640"/>
        </a:xfrm>
        <a:prstGeom prst="rect">
          <a:avLst/>
        </a:prstGeom>
      </xdr:spPr>
    </xdr:pic>
    <xdr:clientData/>
  </xdr:twoCellAnchor>
  <xdr:twoCellAnchor>
    <xdr:from>
      <xdr:col>0</xdr:col>
      <xdr:colOff>0</xdr:colOff>
      <xdr:row>19</xdr:row>
      <xdr:rowOff>45720</xdr:rowOff>
    </xdr:from>
    <xdr:to>
      <xdr:col>16</xdr:col>
      <xdr:colOff>396240</xdr:colOff>
      <xdr:row>19</xdr:row>
      <xdr:rowOff>45720</xdr:rowOff>
    </xdr:to>
    <xdr:cxnSp macro="">
      <xdr:nvCxnSpPr>
        <xdr:cNvPr id="6" name="Rechte verbindingslijn 5">
          <a:extLst>
            <a:ext uri="{FF2B5EF4-FFF2-40B4-BE49-F238E27FC236}">
              <a16:creationId xmlns:a16="http://schemas.microsoft.com/office/drawing/2014/main" xmlns="" id="{726C1F61-B299-41A1-A998-CF0F47F18100}"/>
            </a:ext>
          </a:extLst>
        </xdr:cNvPr>
        <xdr:cNvCxnSpPr/>
      </xdr:nvCxnSpPr>
      <xdr:spPr>
        <a:xfrm>
          <a:off x="0" y="3520440"/>
          <a:ext cx="10149840" cy="0"/>
        </a:xfrm>
        <a:prstGeom prst="line">
          <a:avLst/>
        </a:prstGeom>
        <a:ln w="28575">
          <a:solidFill>
            <a:schemeClr val="accent2">
              <a:lumMod val="50000"/>
            </a:schemeClr>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9</xdr:row>
      <xdr:rowOff>106680</xdr:rowOff>
    </xdr:from>
    <xdr:to>
      <xdr:col>16</xdr:col>
      <xdr:colOff>396240</xdr:colOff>
      <xdr:row>9</xdr:row>
      <xdr:rowOff>106680</xdr:rowOff>
    </xdr:to>
    <xdr:cxnSp macro="">
      <xdr:nvCxnSpPr>
        <xdr:cNvPr id="8" name="Rechte verbindingslijn 7">
          <a:extLst>
            <a:ext uri="{FF2B5EF4-FFF2-40B4-BE49-F238E27FC236}">
              <a16:creationId xmlns:a16="http://schemas.microsoft.com/office/drawing/2014/main" xmlns="" id="{B2693DAB-7BF2-4D9F-8EBD-C4ECECA32EA2}"/>
            </a:ext>
          </a:extLst>
        </xdr:cNvPr>
        <xdr:cNvCxnSpPr/>
      </xdr:nvCxnSpPr>
      <xdr:spPr>
        <a:xfrm>
          <a:off x="0" y="1752600"/>
          <a:ext cx="10149840" cy="0"/>
        </a:xfrm>
        <a:prstGeom prst="line">
          <a:avLst/>
        </a:prstGeom>
        <a:ln w="28575">
          <a:solidFill>
            <a:schemeClr val="accent2">
              <a:lumMod val="50000"/>
            </a:schemeClr>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12</xdr:row>
      <xdr:rowOff>137160</xdr:rowOff>
    </xdr:from>
    <xdr:to>
      <xdr:col>16</xdr:col>
      <xdr:colOff>396240</xdr:colOff>
      <xdr:row>12</xdr:row>
      <xdr:rowOff>137160</xdr:rowOff>
    </xdr:to>
    <xdr:cxnSp macro="">
      <xdr:nvCxnSpPr>
        <xdr:cNvPr id="10" name="Rechte verbindingslijn 9">
          <a:extLst>
            <a:ext uri="{FF2B5EF4-FFF2-40B4-BE49-F238E27FC236}">
              <a16:creationId xmlns:a16="http://schemas.microsoft.com/office/drawing/2014/main" xmlns="" id="{4E76ECFE-92A2-4B7F-89F7-5E18CBCF18A7}"/>
            </a:ext>
          </a:extLst>
        </xdr:cNvPr>
        <xdr:cNvCxnSpPr/>
      </xdr:nvCxnSpPr>
      <xdr:spPr>
        <a:xfrm>
          <a:off x="0" y="2331720"/>
          <a:ext cx="10149840" cy="0"/>
        </a:xfrm>
        <a:prstGeom prst="line">
          <a:avLst/>
        </a:prstGeom>
        <a:ln w="28575">
          <a:solidFill>
            <a:schemeClr val="accent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15</xdr:row>
      <xdr:rowOff>30480</xdr:rowOff>
    </xdr:from>
    <xdr:to>
      <xdr:col>16</xdr:col>
      <xdr:colOff>396240</xdr:colOff>
      <xdr:row>15</xdr:row>
      <xdr:rowOff>30480</xdr:rowOff>
    </xdr:to>
    <xdr:cxnSp macro="">
      <xdr:nvCxnSpPr>
        <xdr:cNvPr id="13" name="Rechte verbindingslijn 12">
          <a:extLst>
            <a:ext uri="{FF2B5EF4-FFF2-40B4-BE49-F238E27FC236}">
              <a16:creationId xmlns:a16="http://schemas.microsoft.com/office/drawing/2014/main" xmlns="" id="{84C77127-D99B-498A-B451-EB3B4CF4683B}"/>
            </a:ext>
          </a:extLst>
        </xdr:cNvPr>
        <xdr:cNvCxnSpPr/>
      </xdr:nvCxnSpPr>
      <xdr:spPr>
        <a:xfrm>
          <a:off x="0" y="2773680"/>
          <a:ext cx="10149840" cy="0"/>
        </a:xfrm>
        <a:prstGeom prst="line">
          <a:avLst/>
        </a:prstGeom>
        <a:ln w="28575">
          <a:solidFill>
            <a:schemeClr val="accent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14</xdr:row>
      <xdr:rowOff>30480</xdr:rowOff>
    </xdr:from>
    <xdr:to>
      <xdr:col>16</xdr:col>
      <xdr:colOff>396240</xdr:colOff>
      <xdr:row>14</xdr:row>
      <xdr:rowOff>30480</xdr:rowOff>
    </xdr:to>
    <xdr:cxnSp macro="">
      <xdr:nvCxnSpPr>
        <xdr:cNvPr id="14" name="Rechte verbindingslijn 13">
          <a:extLst>
            <a:ext uri="{FF2B5EF4-FFF2-40B4-BE49-F238E27FC236}">
              <a16:creationId xmlns:a16="http://schemas.microsoft.com/office/drawing/2014/main" xmlns="" id="{ECFE8717-EEF6-4052-9C5D-DBCD0BABB014}"/>
            </a:ext>
          </a:extLst>
        </xdr:cNvPr>
        <xdr:cNvCxnSpPr/>
      </xdr:nvCxnSpPr>
      <xdr:spPr>
        <a:xfrm>
          <a:off x="0" y="2590800"/>
          <a:ext cx="10149840" cy="0"/>
        </a:xfrm>
        <a:prstGeom prst="line">
          <a:avLst/>
        </a:prstGeom>
        <a:ln w="12700">
          <a:solidFill>
            <a:schemeClr val="accent2">
              <a:lumMod val="50000"/>
            </a:schemeClr>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18</xdr:row>
      <xdr:rowOff>7620</xdr:rowOff>
    </xdr:from>
    <xdr:to>
      <xdr:col>16</xdr:col>
      <xdr:colOff>396240</xdr:colOff>
      <xdr:row>18</xdr:row>
      <xdr:rowOff>7620</xdr:rowOff>
    </xdr:to>
    <xdr:cxnSp macro="">
      <xdr:nvCxnSpPr>
        <xdr:cNvPr id="28" name="Rechte verbindingslijn 27">
          <a:extLst>
            <a:ext uri="{FF2B5EF4-FFF2-40B4-BE49-F238E27FC236}">
              <a16:creationId xmlns:a16="http://schemas.microsoft.com/office/drawing/2014/main" xmlns="" id="{982EA39C-AA6F-48D6-83CA-2B4342D16910}"/>
            </a:ext>
          </a:extLst>
        </xdr:cNvPr>
        <xdr:cNvCxnSpPr/>
      </xdr:nvCxnSpPr>
      <xdr:spPr>
        <a:xfrm>
          <a:off x="0" y="3299460"/>
          <a:ext cx="10149840" cy="0"/>
        </a:xfrm>
        <a:prstGeom prst="line">
          <a:avLst/>
        </a:prstGeom>
        <a:ln w="12700">
          <a:solidFill>
            <a:schemeClr val="accent2">
              <a:lumMod val="50000"/>
            </a:schemeClr>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3</xdr:colOff>
      <xdr:row>7</xdr:row>
      <xdr:rowOff>77808</xdr:rowOff>
    </xdr:from>
    <xdr:to>
      <xdr:col>14</xdr:col>
      <xdr:colOff>403863</xdr:colOff>
      <xdr:row>27</xdr:row>
      <xdr:rowOff>182879</xdr:rowOff>
    </xdr:to>
    <xdr:pic>
      <xdr:nvPicPr>
        <xdr:cNvPr id="3" name="Afbeelding 2">
          <a:extLst>
            <a:ext uri="{FF2B5EF4-FFF2-40B4-BE49-F238E27FC236}">
              <a16:creationId xmlns:a16="http://schemas.microsoft.com/office/drawing/2014/main" xmlns="" id="{97BAC11B-7844-47EE-8FC2-DBFB2068B287}"/>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9622" t="35703" b="31839"/>
        <a:stretch/>
      </xdr:blipFill>
      <xdr:spPr>
        <a:xfrm rot="16200000">
          <a:off x="8485677" y="2732574"/>
          <a:ext cx="3762671" cy="10134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12</xdr:col>
      <xdr:colOff>261470</xdr:colOff>
      <xdr:row>30</xdr:row>
      <xdr:rowOff>31522</xdr:rowOff>
    </xdr:from>
    <xdr:to>
      <xdr:col>14</xdr:col>
      <xdr:colOff>404157</xdr:colOff>
      <xdr:row>47</xdr:row>
      <xdr:rowOff>112593</xdr:rowOff>
    </xdr:to>
    <xdr:pic>
      <xdr:nvPicPr>
        <xdr:cNvPr id="7" name="Afbeelding 6">
          <a:extLst>
            <a:ext uri="{FF2B5EF4-FFF2-40B4-BE49-F238E27FC236}">
              <a16:creationId xmlns:a16="http://schemas.microsoft.com/office/drawing/2014/main" xmlns="" id="{279B5CF7-150D-480A-8EB6-0BDC2C8476E6}"/>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32257" t="21845" r="31417" b="14113"/>
        <a:stretch/>
      </xdr:blipFill>
      <xdr:spPr>
        <a:xfrm>
          <a:off x="9226176" y="5410346"/>
          <a:ext cx="1367863" cy="3129071"/>
        </a:xfrm>
        <a:prstGeom prst="rect">
          <a:avLst/>
        </a:prstGeom>
      </xdr:spPr>
    </xdr:pic>
    <xdr:clientData/>
  </xdr:twoCellAnchor>
  <xdr:twoCellAnchor editAs="oneCell">
    <xdr:from>
      <xdr:col>13</xdr:col>
      <xdr:colOff>7620</xdr:colOff>
      <xdr:row>2</xdr:row>
      <xdr:rowOff>61802</xdr:rowOff>
    </xdr:from>
    <xdr:to>
      <xdr:col>14</xdr:col>
      <xdr:colOff>434340</xdr:colOff>
      <xdr:row>26</xdr:row>
      <xdr:rowOff>70307</xdr:rowOff>
    </xdr:to>
    <xdr:pic>
      <xdr:nvPicPr>
        <xdr:cNvPr id="3" name="Afbeelding 2">
          <a:extLst>
            <a:ext uri="{FF2B5EF4-FFF2-40B4-BE49-F238E27FC236}">
              <a16:creationId xmlns:a16="http://schemas.microsoft.com/office/drawing/2014/main" xmlns="" id="{B5FBBDA9-8E53-475B-A559-431E4BD9647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3060" t="7115" r="37897"/>
        <a:stretch/>
      </xdr:blipFill>
      <xdr:spPr>
        <a:xfrm rot="10800000">
          <a:off x="9555480" y="427562"/>
          <a:ext cx="1036320" cy="4397625"/>
        </a:xfrm>
        <a:prstGeom prst="rect">
          <a:avLst/>
        </a:prstGeom>
      </xdr:spPr>
    </xdr:pic>
    <xdr:clientData/>
  </xdr:twoCellAnchor>
  <xdr:twoCellAnchor editAs="oneCell">
    <xdr:from>
      <xdr:col>14</xdr:col>
      <xdr:colOff>470793</xdr:colOff>
      <xdr:row>16</xdr:row>
      <xdr:rowOff>39740</xdr:rowOff>
    </xdr:from>
    <xdr:to>
      <xdr:col>16</xdr:col>
      <xdr:colOff>470796</xdr:colOff>
      <xdr:row>37</xdr:row>
      <xdr:rowOff>141941</xdr:rowOff>
    </xdr:to>
    <xdr:pic>
      <xdr:nvPicPr>
        <xdr:cNvPr id="5" name="Afbeelding 4">
          <a:extLst>
            <a:ext uri="{FF2B5EF4-FFF2-40B4-BE49-F238E27FC236}">
              <a16:creationId xmlns:a16="http://schemas.microsoft.com/office/drawing/2014/main" xmlns="" id="{D48BF272-2C8E-45EE-93B8-9C8A2D17693B}"/>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2135" t="6259" r="43854" b="10927"/>
        <a:stretch/>
      </xdr:blipFill>
      <xdr:spPr>
        <a:xfrm rot="10800000">
          <a:off x="10660675" y="2908446"/>
          <a:ext cx="1225180" cy="386737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55269</xdr:colOff>
      <xdr:row>4</xdr:row>
      <xdr:rowOff>176117</xdr:rowOff>
    </xdr:from>
    <xdr:to>
      <xdr:col>16</xdr:col>
      <xdr:colOff>1157</xdr:colOff>
      <xdr:row>41</xdr:row>
      <xdr:rowOff>163974</xdr:rowOff>
    </xdr:to>
    <xdr:pic>
      <xdr:nvPicPr>
        <xdr:cNvPr id="3" name="Afbeelding 2">
          <a:extLst>
            <a:ext uri="{FF2B5EF4-FFF2-40B4-BE49-F238E27FC236}">
              <a16:creationId xmlns:a16="http://schemas.microsoft.com/office/drawing/2014/main" xmlns="" id="{4C372FF1-EA95-4D00-8361-E89CAEDAE426}"/>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571" r="37565" b="6172"/>
        <a:stretch/>
      </xdr:blipFill>
      <xdr:spPr>
        <a:xfrm>
          <a:off x="9885069" y="907637"/>
          <a:ext cx="1774688" cy="6754417"/>
        </a:xfrm>
        <a:prstGeom prst="rect">
          <a:avLst/>
        </a:prstGeom>
      </xdr:spPr>
    </xdr:pic>
    <xdr:clientData/>
  </xdr:twoCellAnchor>
  <xdr:twoCellAnchor editAs="oneCell">
    <xdr:from>
      <xdr:col>17</xdr:col>
      <xdr:colOff>2612</xdr:colOff>
      <xdr:row>19</xdr:row>
      <xdr:rowOff>180271</xdr:rowOff>
    </xdr:from>
    <xdr:to>
      <xdr:col>18</xdr:col>
      <xdr:colOff>275060</xdr:colOff>
      <xdr:row>39</xdr:row>
      <xdr:rowOff>114300</xdr:rowOff>
    </xdr:to>
    <xdr:pic>
      <xdr:nvPicPr>
        <xdr:cNvPr id="5" name="Afbeelding 4">
          <a:extLst>
            <a:ext uri="{FF2B5EF4-FFF2-40B4-BE49-F238E27FC236}">
              <a16:creationId xmlns:a16="http://schemas.microsoft.com/office/drawing/2014/main" xmlns="" id="{4A28FF1D-3BBB-45B8-BF73-CBE1A063074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36390" b="30865"/>
        <a:stretch/>
      </xdr:blipFill>
      <xdr:spPr>
        <a:xfrm rot="16200000">
          <a:off x="10916021" y="5009782"/>
          <a:ext cx="3591629" cy="88204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7620</xdr:colOff>
      <xdr:row>32</xdr:row>
      <xdr:rowOff>175260</xdr:rowOff>
    </xdr:from>
    <xdr:to>
      <xdr:col>14</xdr:col>
      <xdr:colOff>411480</xdr:colOff>
      <xdr:row>56</xdr:row>
      <xdr:rowOff>152400</xdr:rowOff>
    </xdr:to>
    <xdr:pic>
      <xdr:nvPicPr>
        <xdr:cNvPr id="3" name="Afbeelding 2">
          <a:extLst>
            <a:ext uri="{FF2B5EF4-FFF2-40B4-BE49-F238E27FC236}">
              <a16:creationId xmlns:a16="http://schemas.microsoft.com/office/drawing/2014/main" xmlns="" id="{60A49689-9B2F-4B3A-8548-CFBDC7C63C9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27172" b="14949"/>
        <a:stretch/>
      </xdr:blipFill>
      <xdr:spPr>
        <a:xfrm>
          <a:off x="617220" y="6027420"/>
          <a:ext cx="10058400" cy="436626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12</xdr:col>
      <xdr:colOff>548640</xdr:colOff>
      <xdr:row>11</xdr:row>
      <xdr:rowOff>22861</xdr:rowOff>
    </xdr:from>
    <xdr:to>
      <xdr:col>14</xdr:col>
      <xdr:colOff>190500</xdr:colOff>
      <xdr:row>36</xdr:row>
      <xdr:rowOff>175652</xdr:rowOff>
    </xdr:to>
    <xdr:pic>
      <xdr:nvPicPr>
        <xdr:cNvPr id="3" name="Afbeelding 2">
          <a:extLst>
            <a:ext uri="{FF2B5EF4-FFF2-40B4-BE49-F238E27FC236}">
              <a16:creationId xmlns:a16="http://schemas.microsoft.com/office/drawing/2014/main" xmlns="" id="{F9754425-672F-4BB0-B16C-1D2645DA2426}"/>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41717" b="34647"/>
        <a:stretch/>
      </xdr:blipFill>
      <xdr:spPr>
        <a:xfrm rot="5400000">
          <a:off x="5931974" y="3966407"/>
          <a:ext cx="4724791" cy="86106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14</xdr:col>
      <xdr:colOff>472440</xdr:colOff>
      <xdr:row>0</xdr:row>
      <xdr:rowOff>53340</xdr:rowOff>
    </xdr:from>
    <xdr:to>
      <xdr:col>18</xdr:col>
      <xdr:colOff>297180</xdr:colOff>
      <xdr:row>23</xdr:row>
      <xdr:rowOff>83820</xdr:rowOff>
    </xdr:to>
    <xdr:pic>
      <xdr:nvPicPr>
        <xdr:cNvPr id="3" name="Afbeelding 2">
          <a:extLst>
            <a:ext uri="{FF2B5EF4-FFF2-40B4-BE49-F238E27FC236}">
              <a16:creationId xmlns:a16="http://schemas.microsoft.com/office/drawing/2014/main" xmlns="" id="{DA6C9DCB-2DF8-4123-ACE1-D41C2F2F3322}"/>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0072" r="18705"/>
        <a:stretch/>
      </xdr:blipFill>
      <xdr:spPr>
        <a:xfrm>
          <a:off x="9006840" y="53340"/>
          <a:ext cx="2263140" cy="4236720"/>
        </a:xfrm>
        <a:prstGeom prst="rect">
          <a:avLst/>
        </a:prstGeom>
      </xdr:spPr>
    </xdr:pic>
    <xdr:clientData/>
  </xdr:twoCellAnchor>
  <xdr:twoCellAnchor editAs="oneCell">
    <xdr:from>
      <xdr:col>0</xdr:col>
      <xdr:colOff>36284</xdr:colOff>
      <xdr:row>25</xdr:row>
      <xdr:rowOff>69186</xdr:rowOff>
    </xdr:from>
    <xdr:to>
      <xdr:col>5</xdr:col>
      <xdr:colOff>245972</xdr:colOff>
      <xdr:row>38</xdr:row>
      <xdr:rowOff>144194</xdr:rowOff>
    </xdr:to>
    <xdr:pic>
      <xdr:nvPicPr>
        <xdr:cNvPr id="9" name="Afbeelding 8">
          <a:extLst>
            <a:ext uri="{FF2B5EF4-FFF2-40B4-BE49-F238E27FC236}">
              <a16:creationId xmlns:a16="http://schemas.microsoft.com/office/drawing/2014/main" xmlns="" id="{904BB575-18B0-463D-9D79-4ACD68CFF9A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6284" y="4661597"/>
          <a:ext cx="3271295" cy="2463061"/>
        </a:xfrm>
        <a:prstGeom prst="rect">
          <a:avLst/>
        </a:prstGeom>
      </xdr:spPr>
    </xdr:pic>
    <xdr:clientData/>
  </xdr:twoCellAnchor>
  <xdr:twoCellAnchor editAs="oneCell">
    <xdr:from>
      <xdr:col>9</xdr:col>
      <xdr:colOff>319768</xdr:colOff>
      <xdr:row>25</xdr:row>
      <xdr:rowOff>35989</xdr:rowOff>
    </xdr:from>
    <xdr:to>
      <xdr:col>14</xdr:col>
      <xdr:colOff>530679</xdr:colOff>
      <xdr:row>38</xdr:row>
      <xdr:rowOff>92191</xdr:rowOff>
    </xdr:to>
    <xdr:pic>
      <xdr:nvPicPr>
        <xdr:cNvPr id="13" name="Afbeelding 12">
          <a:extLst>
            <a:ext uri="{FF2B5EF4-FFF2-40B4-BE49-F238E27FC236}">
              <a16:creationId xmlns:a16="http://schemas.microsoft.com/office/drawing/2014/main" xmlns="" id="{06F129D7-6046-46B8-9D07-F4D706E896D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30661" y="4628400"/>
          <a:ext cx="3272518" cy="2444255"/>
        </a:xfrm>
        <a:prstGeom prst="rect">
          <a:avLst/>
        </a:prstGeom>
      </xdr:spPr>
    </xdr:pic>
    <xdr:clientData/>
  </xdr:twoCellAnchor>
  <xdr:twoCellAnchor editAs="oneCell">
    <xdr:from>
      <xdr:col>5</xdr:col>
      <xdr:colOff>407520</xdr:colOff>
      <xdr:row>25</xdr:row>
      <xdr:rowOff>34057</xdr:rowOff>
    </xdr:from>
    <xdr:to>
      <xdr:col>9</xdr:col>
      <xdr:colOff>191514</xdr:colOff>
      <xdr:row>38</xdr:row>
      <xdr:rowOff>94583</xdr:rowOff>
    </xdr:to>
    <xdr:pic>
      <xdr:nvPicPr>
        <xdr:cNvPr id="7" name="Afbeelding 6">
          <a:extLst>
            <a:ext uri="{FF2B5EF4-FFF2-40B4-BE49-F238E27FC236}">
              <a16:creationId xmlns:a16="http://schemas.microsoft.com/office/drawing/2014/main" xmlns="" id="{620916D0-85FA-40FA-92AA-2EF6B217199B}"/>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1697"/>
        <a:stretch/>
      </xdr:blipFill>
      <xdr:spPr>
        <a:xfrm>
          <a:off x="3469127" y="4626468"/>
          <a:ext cx="2233280" cy="244857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296370</xdr:colOff>
      <xdr:row>0</xdr:row>
      <xdr:rowOff>83819</xdr:rowOff>
    </xdr:from>
    <xdr:to>
      <xdr:col>15</xdr:col>
      <xdr:colOff>396240</xdr:colOff>
      <xdr:row>17</xdr:row>
      <xdr:rowOff>132126</xdr:rowOff>
    </xdr:to>
    <xdr:pic>
      <xdr:nvPicPr>
        <xdr:cNvPr id="3" name="Afbeelding 2">
          <a:extLst>
            <a:ext uri="{FF2B5EF4-FFF2-40B4-BE49-F238E27FC236}">
              <a16:creationId xmlns:a16="http://schemas.microsoft.com/office/drawing/2014/main" xmlns="" id="{1CAEE403-C40E-4E0F-8428-02F73924BCFF}"/>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9707" r="19805"/>
        <a:stretch/>
      </xdr:blipFill>
      <xdr:spPr>
        <a:xfrm>
          <a:off x="9059370" y="83819"/>
          <a:ext cx="1319070" cy="3157267"/>
        </a:xfrm>
        <a:prstGeom prst="rect">
          <a:avLst/>
        </a:prstGeom>
      </xdr:spPr>
    </xdr:pic>
    <xdr:clientData/>
  </xdr:twoCellAnchor>
  <xdr:twoCellAnchor editAs="oneCell">
    <xdr:from>
      <xdr:col>13</xdr:col>
      <xdr:colOff>243980</xdr:colOff>
      <xdr:row>17</xdr:row>
      <xdr:rowOff>114299</xdr:rowOff>
    </xdr:from>
    <xdr:to>
      <xdr:col>15</xdr:col>
      <xdr:colOff>419100</xdr:colOff>
      <xdr:row>31</xdr:row>
      <xdr:rowOff>38255</xdr:rowOff>
    </xdr:to>
    <xdr:pic>
      <xdr:nvPicPr>
        <xdr:cNvPr id="5" name="Afbeelding 4">
          <a:extLst>
            <a:ext uri="{FF2B5EF4-FFF2-40B4-BE49-F238E27FC236}">
              <a16:creationId xmlns:a16="http://schemas.microsoft.com/office/drawing/2014/main" xmlns="" id="{7FC21540-60B5-4311-9F4D-2196D8589B58}"/>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8280" t="27728" r="23029"/>
        <a:stretch/>
      </xdr:blipFill>
      <xdr:spPr>
        <a:xfrm>
          <a:off x="9006980" y="3223259"/>
          <a:ext cx="1394320" cy="2484276"/>
        </a:xfrm>
        <a:prstGeom prst="rect">
          <a:avLst/>
        </a:prstGeom>
      </xdr:spPr>
    </xdr:pic>
    <xdr:clientData/>
  </xdr:twoCellAnchor>
  <xdr:twoCellAnchor editAs="oneCell">
    <xdr:from>
      <xdr:col>13</xdr:col>
      <xdr:colOff>251460</xdr:colOff>
      <xdr:row>31</xdr:row>
      <xdr:rowOff>22860</xdr:rowOff>
    </xdr:from>
    <xdr:to>
      <xdr:col>15</xdr:col>
      <xdr:colOff>486195</xdr:colOff>
      <xdr:row>46</xdr:row>
      <xdr:rowOff>85721</xdr:rowOff>
    </xdr:to>
    <xdr:pic>
      <xdr:nvPicPr>
        <xdr:cNvPr id="7" name="Afbeelding 6">
          <a:extLst>
            <a:ext uri="{FF2B5EF4-FFF2-40B4-BE49-F238E27FC236}">
              <a16:creationId xmlns:a16="http://schemas.microsoft.com/office/drawing/2014/main" xmlns="" id="{0813139F-F2F2-4C0F-AF1E-DD8290F3B76C}"/>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0922" t="24851" r="22741"/>
        <a:stretch/>
      </xdr:blipFill>
      <xdr:spPr>
        <a:xfrm>
          <a:off x="9014460" y="5692140"/>
          <a:ext cx="1453935" cy="2806061"/>
        </a:xfrm>
        <a:prstGeom prst="rect">
          <a:avLst/>
        </a:prstGeom>
      </xdr:spPr>
    </xdr:pic>
    <xdr:clientData/>
  </xdr:twoCellAnchor>
  <xdr:twoCellAnchor editAs="oneCell">
    <xdr:from>
      <xdr:col>1</xdr:col>
      <xdr:colOff>169056</xdr:colOff>
      <xdr:row>36</xdr:row>
      <xdr:rowOff>38099</xdr:rowOff>
    </xdr:from>
    <xdr:to>
      <xdr:col>6</xdr:col>
      <xdr:colOff>370116</xdr:colOff>
      <xdr:row>46</xdr:row>
      <xdr:rowOff>121920</xdr:rowOff>
    </xdr:to>
    <xdr:pic>
      <xdr:nvPicPr>
        <xdr:cNvPr id="9" name="Afbeelding 8">
          <a:extLst>
            <a:ext uri="{FF2B5EF4-FFF2-40B4-BE49-F238E27FC236}">
              <a16:creationId xmlns:a16="http://schemas.microsoft.com/office/drawing/2014/main" xmlns="" id="{4F86ACA2-F1AE-4351-98AA-4DB765692B1D}"/>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t="21264"/>
        <a:stretch/>
      </xdr:blipFill>
      <xdr:spPr>
        <a:xfrm>
          <a:off x="778656" y="6621779"/>
          <a:ext cx="3249060" cy="1912621"/>
        </a:xfrm>
        <a:prstGeom prst="rect">
          <a:avLst/>
        </a:prstGeom>
      </xdr:spPr>
    </xdr:pic>
    <xdr:clientData/>
  </xdr:twoCellAnchor>
  <xdr:twoCellAnchor editAs="oneCell">
    <xdr:from>
      <xdr:col>0</xdr:col>
      <xdr:colOff>0</xdr:colOff>
      <xdr:row>47</xdr:row>
      <xdr:rowOff>167640</xdr:rowOff>
    </xdr:from>
    <xdr:to>
      <xdr:col>5</xdr:col>
      <xdr:colOff>116126</xdr:colOff>
      <xdr:row>55</xdr:row>
      <xdr:rowOff>7619</xdr:rowOff>
    </xdr:to>
    <xdr:pic>
      <xdr:nvPicPr>
        <xdr:cNvPr id="31" name="Afbeelding 30">
          <a:extLst>
            <a:ext uri="{FF2B5EF4-FFF2-40B4-BE49-F238E27FC236}">
              <a16:creationId xmlns:a16="http://schemas.microsoft.com/office/drawing/2014/main" xmlns="" id="{7AF4036F-D5EF-4A35-B4EB-8A3B2E0EB1C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30248" b="15048"/>
        <a:stretch/>
      </xdr:blipFill>
      <xdr:spPr>
        <a:xfrm>
          <a:off x="0" y="8763000"/>
          <a:ext cx="3164126" cy="1303019"/>
        </a:xfrm>
        <a:prstGeom prst="rect">
          <a:avLst/>
        </a:prstGeom>
      </xdr:spPr>
    </xdr:pic>
    <xdr:clientData/>
  </xdr:twoCellAnchor>
  <xdr:twoCellAnchor editAs="oneCell">
    <xdr:from>
      <xdr:col>5</xdr:col>
      <xdr:colOff>178822</xdr:colOff>
      <xdr:row>47</xdr:row>
      <xdr:rowOff>129540</xdr:rowOff>
    </xdr:from>
    <xdr:to>
      <xdr:col>10</xdr:col>
      <xdr:colOff>513021</xdr:colOff>
      <xdr:row>54</xdr:row>
      <xdr:rowOff>137159</xdr:rowOff>
    </xdr:to>
    <xdr:pic>
      <xdr:nvPicPr>
        <xdr:cNvPr id="35" name="Afbeelding 34">
          <a:extLst>
            <a:ext uri="{FF2B5EF4-FFF2-40B4-BE49-F238E27FC236}">
              <a16:creationId xmlns:a16="http://schemas.microsoft.com/office/drawing/2014/main" xmlns="" id="{7E1D667B-4656-449D-A970-30641B09072B}"/>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t="29134" b="20006"/>
        <a:stretch/>
      </xdr:blipFill>
      <xdr:spPr>
        <a:xfrm>
          <a:off x="3226822" y="8724900"/>
          <a:ext cx="3382199" cy="1287779"/>
        </a:xfrm>
        <a:prstGeom prst="rect">
          <a:avLst/>
        </a:prstGeom>
      </xdr:spPr>
    </xdr:pic>
    <xdr:clientData/>
  </xdr:twoCellAnchor>
  <xdr:twoCellAnchor editAs="oneCell">
    <xdr:from>
      <xdr:col>10</xdr:col>
      <xdr:colOff>284305</xdr:colOff>
      <xdr:row>47</xdr:row>
      <xdr:rowOff>137159</xdr:rowOff>
    </xdr:from>
    <xdr:to>
      <xdr:col>14</xdr:col>
      <xdr:colOff>281941</xdr:colOff>
      <xdr:row>55</xdr:row>
      <xdr:rowOff>15240</xdr:rowOff>
    </xdr:to>
    <xdr:pic>
      <xdr:nvPicPr>
        <xdr:cNvPr id="37" name="Afbeelding 36">
          <a:extLst>
            <a:ext uri="{FF2B5EF4-FFF2-40B4-BE49-F238E27FC236}">
              <a16:creationId xmlns:a16="http://schemas.microsoft.com/office/drawing/2014/main" xmlns="" id="{892419E4-F930-4BAF-B91D-9AF3BC0C5338}"/>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28608" b="16778"/>
        <a:stretch/>
      </xdr:blipFill>
      <xdr:spPr>
        <a:xfrm>
          <a:off x="6380305" y="8732519"/>
          <a:ext cx="3274236" cy="1341121"/>
        </a:xfrm>
        <a:prstGeom prst="rect">
          <a:avLst/>
        </a:prstGeom>
      </xdr:spPr>
    </xdr:pic>
    <xdr:clientData/>
  </xdr:twoCellAnchor>
  <xdr:twoCellAnchor editAs="oneCell">
    <xdr:from>
      <xdr:col>14</xdr:col>
      <xdr:colOff>368735</xdr:colOff>
      <xdr:row>47</xdr:row>
      <xdr:rowOff>114905</xdr:rowOff>
    </xdr:from>
    <xdr:to>
      <xdr:col>22</xdr:col>
      <xdr:colOff>220980</xdr:colOff>
      <xdr:row>54</xdr:row>
      <xdr:rowOff>169313</xdr:rowOff>
    </xdr:to>
    <xdr:pic>
      <xdr:nvPicPr>
        <xdr:cNvPr id="41" name="Afbeelding 40">
          <a:extLst>
            <a:ext uri="{FF2B5EF4-FFF2-40B4-BE49-F238E27FC236}">
              <a16:creationId xmlns:a16="http://schemas.microsoft.com/office/drawing/2014/main" xmlns="" id="{C8023995-075E-4BA8-BA2B-0EEECA0FB16D}"/>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t="32831" b="29584"/>
        <a:stretch/>
      </xdr:blipFill>
      <xdr:spPr>
        <a:xfrm>
          <a:off x="9741335" y="8710265"/>
          <a:ext cx="4729045" cy="1334568"/>
        </a:xfrm>
        <a:prstGeom prst="rect">
          <a:avLst/>
        </a:prstGeom>
      </xdr:spPr>
    </xdr:pic>
    <xdr:clientData/>
  </xdr:twoCellAnchor>
  <xdr:twoCellAnchor editAs="oneCell">
    <xdr:from>
      <xdr:col>6</xdr:col>
      <xdr:colOff>373380</xdr:colOff>
      <xdr:row>37</xdr:row>
      <xdr:rowOff>164650</xdr:rowOff>
    </xdr:from>
    <xdr:to>
      <xdr:col>10</xdr:col>
      <xdr:colOff>1405890</xdr:colOff>
      <xdr:row>45</xdr:row>
      <xdr:rowOff>137160</xdr:rowOff>
    </xdr:to>
    <xdr:pic>
      <xdr:nvPicPr>
        <xdr:cNvPr id="47" name="Afbeelding 46">
          <a:extLst>
            <a:ext uri="{FF2B5EF4-FFF2-40B4-BE49-F238E27FC236}">
              <a16:creationId xmlns:a16="http://schemas.microsoft.com/office/drawing/2014/main" xmlns="" id="{3A667552-4AD9-462B-A604-6DDD6F76606C}"/>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t="38760" b="6396"/>
        <a:stretch/>
      </xdr:blipFill>
      <xdr:spPr>
        <a:xfrm>
          <a:off x="4030980" y="6931210"/>
          <a:ext cx="3489960" cy="14355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143277</xdr:colOff>
      <xdr:row>6</xdr:row>
      <xdr:rowOff>121921</xdr:rowOff>
    </xdr:from>
    <xdr:to>
      <xdr:col>18</xdr:col>
      <xdr:colOff>564254</xdr:colOff>
      <xdr:row>24</xdr:row>
      <xdr:rowOff>30483</xdr:rowOff>
    </xdr:to>
    <xdr:pic>
      <xdr:nvPicPr>
        <xdr:cNvPr id="8" name="Afbeelding 7">
          <a:extLst>
            <a:ext uri="{FF2B5EF4-FFF2-40B4-BE49-F238E27FC236}">
              <a16:creationId xmlns:a16="http://schemas.microsoft.com/office/drawing/2014/main" xmlns="" id="{BCB8B2DD-4123-4842-9C36-4C4033548303}"/>
            </a:ext>
          </a:extLst>
        </xdr:cNvPr>
        <xdr:cNvPicPr>
          <a:picLocks noChangeAspect="1"/>
        </xdr:cNvPicPr>
      </xdr:nvPicPr>
      <xdr:blipFill>
        <a:blip xmlns:r="http://schemas.openxmlformats.org/officeDocument/2006/relationships" r:embed="rId1"/>
        <a:stretch>
          <a:fillRect/>
        </a:stretch>
      </xdr:blipFill>
      <xdr:spPr>
        <a:xfrm rot="5400000">
          <a:off x="7897565" y="780113"/>
          <a:ext cx="3200402" cy="4078577"/>
        </a:xfrm>
        <a:prstGeom prst="rect">
          <a:avLst/>
        </a:prstGeom>
      </xdr:spPr>
    </xdr:pic>
    <xdr:clientData/>
  </xdr:twoCellAnchor>
  <xdr:twoCellAnchor>
    <xdr:from>
      <xdr:col>0</xdr:col>
      <xdr:colOff>0</xdr:colOff>
      <xdr:row>17</xdr:row>
      <xdr:rowOff>114300</xdr:rowOff>
    </xdr:from>
    <xdr:to>
      <xdr:col>17</xdr:col>
      <xdr:colOff>541020</xdr:colOff>
      <xdr:row>17</xdr:row>
      <xdr:rowOff>114300</xdr:rowOff>
    </xdr:to>
    <xdr:cxnSp macro="">
      <xdr:nvCxnSpPr>
        <xdr:cNvPr id="10" name="Rechte verbindingslijn 9">
          <a:extLst>
            <a:ext uri="{FF2B5EF4-FFF2-40B4-BE49-F238E27FC236}">
              <a16:creationId xmlns:a16="http://schemas.microsoft.com/office/drawing/2014/main" xmlns="" id="{A60FAEF7-773D-4745-B76C-D60DBDE4BE05}"/>
            </a:ext>
          </a:extLst>
        </xdr:cNvPr>
        <xdr:cNvCxnSpPr/>
      </xdr:nvCxnSpPr>
      <xdr:spPr>
        <a:xfrm flipH="1">
          <a:off x="0" y="3223260"/>
          <a:ext cx="10904220" cy="0"/>
        </a:xfrm>
        <a:prstGeom prst="line">
          <a:avLst/>
        </a:prstGeom>
        <a:ln w="28575">
          <a:solidFill>
            <a:schemeClr val="accent2">
              <a:lumMod val="50000"/>
            </a:schemeClr>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8</xdr:row>
      <xdr:rowOff>175260</xdr:rowOff>
    </xdr:from>
    <xdr:to>
      <xdr:col>17</xdr:col>
      <xdr:colOff>541020</xdr:colOff>
      <xdr:row>8</xdr:row>
      <xdr:rowOff>175260</xdr:rowOff>
    </xdr:to>
    <xdr:cxnSp macro="">
      <xdr:nvCxnSpPr>
        <xdr:cNvPr id="12" name="Rechte verbindingslijn 11">
          <a:extLst>
            <a:ext uri="{FF2B5EF4-FFF2-40B4-BE49-F238E27FC236}">
              <a16:creationId xmlns:a16="http://schemas.microsoft.com/office/drawing/2014/main" xmlns="" id="{4706563A-89E9-4F40-B65F-757C8710CF89}"/>
            </a:ext>
          </a:extLst>
        </xdr:cNvPr>
        <xdr:cNvCxnSpPr/>
      </xdr:nvCxnSpPr>
      <xdr:spPr>
        <a:xfrm flipH="1">
          <a:off x="0" y="1638300"/>
          <a:ext cx="10904220" cy="0"/>
        </a:xfrm>
        <a:prstGeom prst="line">
          <a:avLst/>
        </a:prstGeom>
        <a:ln w="28575">
          <a:solidFill>
            <a:schemeClr val="accent2">
              <a:lumMod val="50000"/>
            </a:schemeClr>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21</xdr:row>
      <xdr:rowOff>15240</xdr:rowOff>
    </xdr:from>
    <xdr:to>
      <xdr:col>17</xdr:col>
      <xdr:colOff>541020</xdr:colOff>
      <xdr:row>21</xdr:row>
      <xdr:rowOff>15240</xdr:rowOff>
    </xdr:to>
    <xdr:cxnSp macro="">
      <xdr:nvCxnSpPr>
        <xdr:cNvPr id="13" name="Rechte verbindingslijn 12">
          <a:extLst>
            <a:ext uri="{FF2B5EF4-FFF2-40B4-BE49-F238E27FC236}">
              <a16:creationId xmlns:a16="http://schemas.microsoft.com/office/drawing/2014/main" xmlns="" id="{03831733-7425-4FE8-BF15-754DAB8DA957}"/>
            </a:ext>
          </a:extLst>
        </xdr:cNvPr>
        <xdr:cNvCxnSpPr/>
      </xdr:nvCxnSpPr>
      <xdr:spPr>
        <a:xfrm flipH="1">
          <a:off x="0" y="3855720"/>
          <a:ext cx="10904220" cy="0"/>
        </a:xfrm>
        <a:prstGeom prst="line">
          <a:avLst/>
        </a:prstGeom>
        <a:ln w="28575">
          <a:solidFill>
            <a:schemeClr val="accent2">
              <a:lumMod val="50000"/>
            </a:schemeClr>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13</xdr:row>
      <xdr:rowOff>99060</xdr:rowOff>
    </xdr:from>
    <xdr:to>
      <xdr:col>17</xdr:col>
      <xdr:colOff>541020</xdr:colOff>
      <xdr:row>13</xdr:row>
      <xdr:rowOff>99060</xdr:rowOff>
    </xdr:to>
    <xdr:cxnSp macro="">
      <xdr:nvCxnSpPr>
        <xdr:cNvPr id="15" name="Rechte verbindingslijn 14">
          <a:extLst>
            <a:ext uri="{FF2B5EF4-FFF2-40B4-BE49-F238E27FC236}">
              <a16:creationId xmlns:a16="http://schemas.microsoft.com/office/drawing/2014/main" xmlns="" id="{3A61FFD5-CD8B-4CD3-8E0A-98B997FF5459}"/>
            </a:ext>
          </a:extLst>
        </xdr:cNvPr>
        <xdr:cNvCxnSpPr/>
      </xdr:nvCxnSpPr>
      <xdr:spPr>
        <a:xfrm flipH="1">
          <a:off x="0" y="2476500"/>
          <a:ext cx="10904220" cy="0"/>
        </a:xfrm>
        <a:prstGeom prst="line">
          <a:avLst/>
        </a:prstGeom>
        <a:ln w="12700">
          <a:solidFill>
            <a:schemeClr val="accent2">
              <a:lumMod val="50000"/>
            </a:schemeClr>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7620</xdr:colOff>
      <xdr:row>12</xdr:row>
      <xdr:rowOff>30480</xdr:rowOff>
    </xdr:from>
    <xdr:to>
      <xdr:col>17</xdr:col>
      <xdr:colOff>548640</xdr:colOff>
      <xdr:row>12</xdr:row>
      <xdr:rowOff>30480</xdr:rowOff>
    </xdr:to>
    <xdr:cxnSp macro="">
      <xdr:nvCxnSpPr>
        <xdr:cNvPr id="16" name="Rechte verbindingslijn 15">
          <a:extLst>
            <a:ext uri="{FF2B5EF4-FFF2-40B4-BE49-F238E27FC236}">
              <a16:creationId xmlns:a16="http://schemas.microsoft.com/office/drawing/2014/main" xmlns="" id="{BE034BE7-5C54-4DF0-B7B6-9487858C9F15}"/>
            </a:ext>
          </a:extLst>
        </xdr:cNvPr>
        <xdr:cNvCxnSpPr/>
      </xdr:nvCxnSpPr>
      <xdr:spPr>
        <a:xfrm flipH="1">
          <a:off x="7620" y="2225040"/>
          <a:ext cx="10904220" cy="0"/>
        </a:xfrm>
        <a:prstGeom prst="line">
          <a:avLst/>
        </a:prstGeom>
        <a:ln w="28575">
          <a:solidFill>
            <a:schemeClr val="accent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14</xdr:row>
      <xdr:rowOff>114300</xdr:rowOff>
    </xdr:from>
    <xdr:to>
      <xdr:col>17</xdr:col>
      <xdr:colOff>541020</xdr:colOff>
      <xdr:row>14</xdr:row>
      <xdr:rowOff>114300</xdr:rowOff>
    </xdr:to>
    <xdr:cxnSp macro="">
      <xdr:nvCxnSpPr>
        <xdr:cNvPr id="17" name="Rechte verbindingslijn 16">
          <a:extLst>
            <a:ext uri="{FF2B5EF4-FFF2-40B4-BE49-F238E27FC236}">
              <a16:creationId xmlns:a16="http://schemas.microsoft.com/office/drawing/2014/main" xmlns="" id="{8AC76958-2CE2-44C3-A744-014E55E27A2D}"/>
            </a:ext>
          </a:extLst>
        </xdr:cNvPr>
        <xdr:cNvCxnSpPr/>
      </xdr:nvCxnSpPr>
      <xdr:spPr>
        <a:xfrm flipH="1">
          <a:off x="0" y="2674620"/>
          <a:ext cx="10904220" cy="0"/>
        </a:xfrm>
        <a:prstGeom prst="line">
          <a:avLst/>
        </a:prstGeom>
        <a:ln w="28575">
          <a:solidFill>
            <a:schemeClr val="accent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Masters_Earth_surface_water/Manyara%20thesis/Cond%20+%20LOI.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Sheet2"/>
      <sheetName val="Sheet3"/>
      <sheetName val="Compatibility Report"/>
    </sheetNames>
    <sheetDataSet>
      <sheetData sheetId="0"/>
      <sheetData sheetId="1">
        <row r="44">
          <cell r="C44">
            <v>42.5</v>
          </cell>
          <cell r="O44">
            <v>5.0217155266015858</v>
          </cell>
          <cell r="AB44">
            <v>115.90829268292686</v>
          </cell>
        </row>
        <row r="45">
          <cell r="C45">
            <v>47.5</v>
          </cell>
          <cell r="O45">
            <v>7.9787234042553683</v>
          </cell>
          <cell r="AB45">
            <v>150.52375000000001</v>
          </cell>
        </row>
        <row r="46">
          <cell r="C46">
            <v>52.5</v>
          </cell>
          <cell r="O46">
            <v>8.7249782419496</v>
          </cell>
          <cell r="AB46">
            <v>163.43941463414637</v>
          </cell>
        </row>
        <row r="47">
          <cell r="C47">
            <v>57.5</v>
          </cell>
          <cell r="O47">
            <v>8.7854500616523961</v>
          </cell>
          <cell r="AB47">
            <v>171.12294999999997</v>
          </cell>
        </row>
        <row r="48">
          <cell r="C48">
            <v>62.5</v>
          </cell>
          <cell r="O48">
            <v>8.1376734258270904</v>
          </cell>
          <cell r="AB48">
            <v>151.60024999999999</v>
          </cell>
        </row>
        <row r="49">
          <cell r="C49">
            <v>67.5</v>
          </cell>
          <cell r="O49">
            <v>8.7693798449612856</v>
          </cell>
          <cell r="AB49">
            <v>169.01157178217821</v>
          </cell>
        </row>
        <row r="50">
          <cell r="C50">
            <v>72.5</v>
          </cell>
          <cell r="O50">
            <v>7.9232283464567734</v>
          </cell>
          <cell r="AB50">
            <v>188.58924999999996</v>
          </cell>
        </row>
        <row r="51">
          <cell r="C51">
            <v>77.5</v>
          </cell>
          <cell r="O51">
            <v>7.488114104595879</v>
          </cell>
          <cell r="AB51">
            <v>200.14591911764711</v>
          </cell>
        </row>
        <row r="52">
          <cell r="C52">
            <v>82.5</v>
          </cell>
          <cell r="O52">
            <v>8.2343412526997763</v>
          </cell>
          <cell r="AB52">
            <v>178.91054999999997</v>
          </cell>
        </row>
        <row r="53">
          <cell r="C53">
            <v>87.5</v>
          </cell>
          <cell r="O53">
            <v>8.2599118942731913</v>
          </cell>
          <cell r="AB53">
            <v>201.70299999999997</v>
          </cell>
        </row>
        <row r="54">
          <cell r="C54">
            <v>91.5</v>
          </cell>
          <cell r="O54">
            <v>7.1159638554216915</v>
          </cell>
          <cell r="AB54">
            <v>188.14402644230773</v>
          </cell>
        </row>
        <row r="55">
          <cell r="C55">
            <v>95</v>
          </cell>
          <cell r="O55">
            <v>5.4848484848486256</v>
          </cell>
          <cell r="AB55">
            <v>168.42654878048782</v>
          </cell>
        </row>
        <row r="56">
          <cell r="C56">
            <v>98.5</v>
          </cell>
          <cell r="O56">
            <v>7.7285921625544614</v>
          </cell>
          <cell r="AB56">
            <v>221.72057142857145</v>
          </cell>
        </row>
        <row r="57">
          <cell r="C57">
            <v>101.5</v>
          </cell>
          <cell r="O57">
            <v>7.6851851851852517</v>
          </cell>
          <cell r="AB57">
            <v>216.28648514851486</v>
          </cell>
        </row>
        <row r="58">
          <cell r="C58">
            <v>105</v>
          </cell>
          <cell r="O58">
            <v>4.5319905213269784</v>
          </cell>
          <cell r="AB58">
            <v>149.47499999999999</v>
          </cell>
        </row>
        <row r="59">
          <cell r="C59">
            <v>108.5</v>
          </cell>
          <cell r="O59">
            <v>4.2847025495751518</v>
          </cell>
          <cell r="AB59">
            <v>167.88763613861386</v>
          </cell>
        </row>
      </sheetData>
      <sheetData sheetId="2"/>
      <sheetData sheetId="3"/>
    </sheetDataSet>
  </externalBook>
</externalLink>
</file>

<file path=xl/theme/theme1.xml><?xml version="1.0" encoding="utf-8"?>
<a:theme xmlns:a="http://schemas.openxmlformats.org/drawingml/2006/main" name="Kantoorthema">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3"/>
  <sheetViews>
    <sheetView topLeftCell="A16" workbookViewId="0">
      <selection activeCell="H6" sqref="H6:N23"/>
    </sheetView>
  </sheetViews>
  <sheetFormatPr defaultRowHeight="15" x14ac:dyDescent="0.25"/>
  <sheetData>
    <row r="1" spans="1:12" x14ac:dyDescent="0.25">
      <c r="A1" t="s">
        <v>0</v>
      </c>
      <c r="B1" t="s">
        <v>1</v>
      </c>
      <c r="C1" t="s">
        <v>2</v>
      </c>
      <c r="D1" t="s">
        <v>141</v>
      </c>
      <c r="E1" t="s">
        <v>264</v>
      </c>
    </row>
    <row r="2" spans="1:12" x14ac:dyDescent="0.25">
      <c r="A2">
        <v>815316</v>
      </c>
      <c r="B2">
        <v>9622035</v>
      </c>
      <c r="C2">
        <v>954</v>
      </c>
      <c r="D2">
        <v>958</v>
      </c>
      <c r="E2">
        <v>957.9</v>
      </c>
    </row>
    <row r="3" spans="1:12" x14ac:dyDescent="0.25">
      <c r="A3">
        <v>813419</v>
      </c>
      <c r="B3">
        <v>9620513</v>
      </c>
      <c r="C3">
        <v>959</v>
      </c>
      <c r="D3">
        <v>957.8</v>
      </c>
      <c r="E3">
        <v>957.7</v>
      </c>
    </row>
    <row r="4" spans="1:12" x14ac:dyDescent="0.25">
      <c r="A4">
        <v>804237</v>
      </c>
      <c r="B4">
        <v>9600343</v>
      </c>
      <c r="C4">
        <v>957</v>
      </c>
      <c r="D4">
        <v>957.6</v>
      </c>
      <c r="E4">
        <v>957.4</v>
      </c>
      <c r="H4" t="s">
        <v>230</v>
      </c>
    </row>
    <row r="5" spans="1:12" x14ac:dyDescent="0.25">
      <c r="A5">
        <v>808285</v>
      </c>
      <c r="B5">
        <v>9610453</v>
      </c>
      <c r="C5">
        <v>957</v>
      </c>
      <c r="D5">
        <v>957.7</v>
      </c>
      <c r="E5">
        <v>957.6</v>
      </c>
    </row>
    <row r="6" spans="1:12" x14ac:dyDescent="0.25">
      <c r="A6">
        <v>810983</v>
      </c>
      <c r="B6">
        <v>9616773</v>
      </c>
      <c r="C6">
        <v>958</v>
      </c>
      <c r="D6">
        <v>957.65</v>
      </c>
      <c r="E6">
        <v>957.7</v>
      </c>
      <c r="H6" t="s">
        <v>201</v>
      </c>
      <c r="K6" t="s">
        <v>219</v>
      </c>
    </row>
    <row r="7" spans="1:12" x14ac:dyDescent="0.25">
      <c r="A7">
        <v>810542</v>
      </c>
      <c r="B7">
        <v>9616276</v>
      </c>
      <c r="C7">
        <v>958</v>
      </c>
      <c r="D7">
        <v>957.65</v>
      </c>
      <c r="E7">
        <v>957.75</v>
      </c>
      <c r="H7" t="s">
        <v>202</v>
      </c>
      <c r="I7" t="s">
        <v>205</v>
      </c>
      <c r="K7" t="s">
        <v>111</v>
      </c>
      <c r="L7" t="s">
        <v>231</v>
      </c>
    </row>
    <row r="8" spans="1:12" x14ac:dyDescent="0.25">
      <c r="A8">
        <v>808588</v>
      </c>
      <c r="B8">
        <v>9610966</v>
      </c>
      <c r="C8">
        <v>957</v>
      </c>
      <c r="D8">
        <v>957.65</v>
      </c>
      <c r="E8">
        <v>957.5</v>
      </c>
      <c r="H8" t="s">
        <v>203</v>
      </c>
      <c r="I8" t="s">
        <v>206</v>
      </c>
      <c r="K8" t="s">
        <v>110</v>
      </c>
      <c r="L8" t="s">
        <v>232</v>
      </c>
    </row>
    <row r="9" spans="1:12" x14ac:dyDescent="0.25">
      <c r="A9">
        <v>807904</v>
      </c>
      <c r="B9">
        <v>9609744</v>
      </c>
      <c r="C9">
        <v>954</v>
      </c>
      <c r="D9">
        <v>957.65</v>
      </c>
      <c r="E9">
        <v>957.55</v>
      </c>
      <c r="H9" t="s">
        <v>204</v>
      </c>
      <c r="I9" t="s">
        <v>207</v>
      </c>
      <c r="K9" t="s">
        <v>148</v>
      </c>
      <c r="L9" t="s">
        <v>27</v>
      </c>
    </row>
    <row r="10" spans="1:12" x14ac:dyDescent="0.25">
      <c r="A10">
        <v>809597</v>
      </c>
      <c r="B10">
        <v>9611664</v>
      </c>
      <c r="C10">
        <v>958.4</v>
      </c>
      <c r="D10">
        <v>957.85</v>
      </c>
      <c r="E10">
        <v>957.7</v>
      </c>
      <c r="H10" t="s">
        <v>20</v>
      </c>
      <c r="I10" t="s">
        <v>208</v>
      </c>
      <c r="K10" t="s">
        <v>26</v>
      </c>
      <c r="L10" t="s">
        <v>233</v>
      </c>
    </row>
    <row r="11" spans="1:12" x14ac:dyDescent="0.25">
      <c r="A11">
        <v>807303</v>
      </c>
      <c r="B11">
        <v>9608722</v>
      </c>
      <c r="C11">
        <v>957</v>
      </c>
      <c r="D11">
        <v>957.7</v>
      </c>
      <c r="E11">
        <v>957.65</v>
      </c>
      <c r="H11" t="s">
        <v>22</v>
      </c>
      <c r="I11" t="s">
        <v>209</v>
      </c>
      <c r="K11" t="s">
        <v>220</v>
      </c>
      <c r="L11" t="s">
        <v>234</v>
      </c>
    </row>
    <row r="12" spans="1:12" x14ac:dyDescent="0.25">
      <c r="A12">
        <v>804448</v>
      </c>
      <c r="B12">
        <v>9601255</v>
      </c>
      <c r="C12">
        <v>959</v>
      </c>
      <c r="D12">
        <v>957.75</v>
      </c>
      <c r="E12">
        <v>957.45</v>
      </c>
      <c r="H12" t="s">
        <v>25</v>
      </c>
      <c r="I12" t="s">
        <v>210</v>
      </c>
    </row>
    <row r="13" spans="1:12" x14ac:dyDescent="0.25">
      <c r="A13">
        <v>808677</v>
      </c>
      <c r="B13">
        <v>9604158</v>
      </c>
      <c r="E13" t="s">
        <v>265</v>
      </c>
      <c r="H13" t="s">
        <v>23</v>
      </c>
      <c r="I13" t="s">
        <v>211</v>
      </c>
      <c r="K13" t="s">
        <v>235</v>
      </c>
    </row>
    <row r="14" spans="1:12" x14ac:dyDescent="0.25">
      <c r="A14">
        <v>807753</v>
      </c>
      <c r="B14">
        <v>9604359</v>
      </c>
      <c r="E14" t="s">
        <v>265</v>
      </c>
      <c r="H14" t="s">
        <v>67</v>
      </c>
      <c r="I14" t="s">
        <v>212</v>
      </c>
      <c r="K14" t="s">
        <v>221</v>
      </c>
    </row>
    <row r="15" spans="1:12" x14ac:dyDescent="0.25">
      <c r="A15" s="2">
        <v>815225</v>
      </c>
      <c r="B15" s="2">
        <v>9621726</v>
      </c>
      <c r="C15" s="2">
        <v>954</v>
      </c>
      <c r="D15" s="2">
        <v>957.6</v>
      </c>
      <c r="E15" s="2">
        <v>3</v>
      </c>
      <c r="H15" t="s">
        <v>66</v>
      </c>
      <c r="I15" t="s">
        <v>213</v>
      </c>
      <c r="K15" t="s">
        <v>222</v>
      </c>
    </row>
    <row r="16" spans="1:12" x14ac:dyDescent="0.25">
      <c r="A16" s="2">
        <v>804672</v>
      </c>
      <c r="B16" s="2">
        <v>9598763</v>
      </c>
      <c r="C16" s="2">
        <v>957</v>
      </c>
      <c r="D16" s="2">
        <v>957.5</v>
      </c>
      <c r="E16" s="2">
        <v>3</v>
      </c>
      <c r="H16" t="s">
        <v>88</v>
      </c>
      <c r="I16" t="s">
        <v>214</v>
      </c>
      <c r="K16" t="s">
        <v>223</v>
      </c>
    </row>
    <row r="17" spans="1:11" x14ac:dyDescent="0.25">
      <c r="A17" s="2">
        <v>813968</v>
      </c>
      <c r="B17" s="2">
        <v>9621326</v>
      </c>
      <c r="C17" s="2">
        <v>956</v>
      </c>
      <c r="D17" s="2">
        <v>957.65</v>
      </c>
      <c r="E17" s="2">
        <v>3</v>
      </c>
      <c r="H17" t="s">
        <v>68</v>
      </c>
      <c r="I17" t="s">
        <v>215</v>
      </c>
      <c r="K17" t="s">
        <v>224</v>
      </c>
    </row>
    <row r="18" spans="1:11" x14ac:dyDescent="0.25">
      <c r="A18" s="2">
        <v>810547</v>
      </c>
      <c r="B18" s="2">
        <v>9615062</v>
      </c>
      <c r="C18" s="2">
        <v>955</v>
      </c>
      <c r="D18" s="2">
        <v>957.45</v>
      </c>
      <c r="E18" s="2">
        <v>3</v>
      </c>
      <c r="H18" t="s">
        <v>124</v>
      </c>
      <c r="I18" t="s">
        <v>216</v>
      </c>
      <c r="K18" t="s">
        <v>227</v>
      </c>
    </row>
    <row r="19" spans="1:11" x14ac:dyDescent="0.25">
      <c r="A19" s="2">
        <v>811621</v>
      </c>
      <c r="B19" s="2">
        <v>9617657</v>
      </c>
      <c r="C19" s="2">
        <v>956</v>
      </c>
      <c r="D19" s="2">
        <v>957.5</v>
      </c>
      <c r="E19" s="2">
        <v>3</v>
      </c>
      <c r="H19" t="s">
        <v>65</v>
      </c>
      <c r="I19" t="s">
        <v>217</v>
      </c>
      <c r="K19" t="s">
        <v>228</v>
      </c>
    </row>
    <row r="20" spans="1:11" x14ac:dyDescent="0.25">
      <c r="A20" s="2">
        <v>810770</v>
      </c>
      <c r="B20" s="2">
        <v>9614943</v>
      </c>
      <c r="C20" s="2">
        <v>957</v>
      </c>
      <c r="D20" s="2">
        <v>957.35</v>
      </c>
      <c r="E20" s="2">
        <v>3</v>
      </c>
      <c r="H20" t="s">
        <v>87</v>
      </c>
      <c r="I20" t="s">
        <v>218</v>
      </c>
      <c r="K20" t="s">
        <v>225</v>
      </c>
    </row>
    <row r="21" spans="1:11" x14ac:dyDescent="0.25">
      <c r="A21" s="2">
        <v>808246</v>
      </c>
      <c r="B21" s="2">
        <v>9610365</v>
      </c>
      <c r="C21" s="2">
        <v>955</v>
      </c>
      <c r="D21" s="2">
        <v>957.65</v>
      </c>
      <c r="E21" s="2">
        <v>3</v>
      </c>
      <c r="K21" t="s">
        <v>149</v>
      </c>
    </row>
    <row r="22" spans="1:11" x14ac:dyDescent="0.25">
      <c r="K22" t="s">
        <v>229</v>
      </c>
    </row>
    <row r="23" spans="1:11" x14ac:dyDescent="0.25">
      <c r="K23" t="s">
        <v>226</v>
      </c>
    </row>
  </sheetData>
  <pageMargins left="0.7" right="0.7" top="0.75" bottom="0.75" header="0.3" footer="0.3"/>
  <pageSetup paperSize="9" orientation="portrait" horizontalDpi="4294967295" verticalDpi="4294967295"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3"/>
  <sheetViews>
    <sheetView zoomScaleNormal="100" workbookViewId="0">
      <selection activeCell="L4" sqref="L4"/>
    </sheetView>
  </sheetViews>
  <sheetFormatPr defaultRowHeight="15" x14ac:dyDescent="0.25"/>
  <sheetData>
    <row r="1" spans="1:13" x14ac:dyDescent="0.25">
      <c r="A1" s="4" t="s">
        <v>181</v>
      </c>
      <c r="B1" s="4" t="s">
        <v>182</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row>
    <row r="4" spans="1:13" x14ac:dyDescent="0.25">
      <c r="A4" s="2"/>
      <c r="B4" s="2" t="s">
        <v>51</v>
      </c>
      <c r="C4" s="2">
        <v>809597</v>
      </c>
      <c r="D4" s="2">
        <v>9611664</v>
      </c>
      <c r="E4" s="2">
        <v>958.4</v>
      </c>
      <c r="F4" s="2">
        <v>957.4</v>
      </c>
      <c r="G4" s="2">
        <v>15</v>
      </c>
      <c r="H4" s="2">
        <v>130</v>
      </c>
      <c r="I4" s="2">
        <v>20</v>
      </c>
      <c r="J4" s="2">
        <v>50</v>
      </c>
      <c r="K4" s="2">
        <v>115</v>
      </c>
      <c r="L4" s="30"/>
    </row>
    <row r="6" spans="1:13" x14ac:dyDescent="0.25">
      <c r="A6" s="4" t="s">
        <v>180</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8">
        <v>0</v>
      </c>
      <c r="B9" s="8">
        <f t="shared" ref="B9:B21" si="0">A9+10</f>
        <v>10</v>
      </c>
      <c r="C9" s="19" t="s">
        <v>87</v>
      </c>
      <c r="D9" s="19" t="s">
        <v>73</v>
      </c>
      <c r="E9" s="19"/>
      <c r="F9" s="19"/>
      <c r="G9" s="19"/>
      <c r="H9" s="20" t="s">
        <v>92</v>
      </c>
      <c r="I9" s="19"/>
      <c r="J9" s="19"/>
      <c r="K9" s="19" t="s">
        <v>172</v>
      </c>
      <c r="L9" s="19" t="s">
        <v>42</v>
      </c>
    </row>
    <row r="10" spans="1:13" x14ac:dyDescent="0.25">
      <c r="A10" s="6">
        <v>10</v>
      </c>
      <c r="B10" s="6">
        <f t="shared" si="0"/>
        <v>20</v>
      </c>
      <c r="C10" s="18" t="s">
        <v>87</v>
      </c>
      <c r="D10" s="18" t="s">
        <v>72</v>
      </c>
      <c r="E10" s="18"/>
      <c r="F10" s="18"/>
      <c r="G10" s="18"/>
      <c r="H10" s="15" t="s">
        <v>91</v>
      </c>
      <c r="I10" s="18"/>
      <c r="J10" s="18"/>
      <c r="K10" s="18" t="s">
        <v>172</v>
      </c>
      <c r="L10" s="15" t="s">
        <v>42</v>
      </c>
    </row>
    <row r="11" spans="1:13" x14ac:dyDescent="0.25">
      <c r="A11" s="8">
        <v>20</v>
      </c>
      <c r="B11" s="8">
        <f t="shared" si="0"/>
        <v>30</v>
      </c>
      <c r="C11" s="20" t="s">
        <v>65</v>
      </c>
      <c r="D11" s="20" t="s">
        <v>31</v>
      </c>
      <c r="E11" s="19"/>
      <c r="F11" s="19"/>
      <c r="G11" s="19"/>
      <c r="H11" s="20" t="s">
        <v>91</v>
      </c>
      <c r="I11" s="19"/>
      <c r="J11" s="19"/>
      <c r="K11" s="19"/>
      <c r="L11" s="20" t="s">
        <v>42</v>
      </c>
    </row>
    <row r="12" spans="1:13" x14ac:dyDescent="0.25">
      <c r="A12" s="6">
        <v>30</v>
      </c>
      <c r="B12" s="6">
        <f t="shared" si="0"/>
        <v>40</v>
      </c>
      <c r="C12" s="15" t="s">
        <v>67</v>
      </c>
      <c r="D12" s="15" t="s">
        <v>31</v>
      </c>
      <c r="E12" s="15"/>
      <c r="F12" s="18"/>
      <c r="G12" s="15"/>
      <c r="H12" s="15" t="s">
        <v>91</v>
      </c>
      <c r="I12" s="18"/>
      <c r="J12" s="18"/>
      <c r="K12" s="15" t="s">
        <v>173</v>
      </c>
      <c r="L12" s="15" t="s">
        <v>42</v>
      </c>
    </row>
    <row r="13" spans="1:13" x14ac:dyDescent="0.25">
      <c r="A13" s="5">
        <v>40</v>
      </c>
      <c r="B13" s="5">
        <f t="shared" si="0"/>
        <v>50</v>
      </c>
      <c r="C13" s="17" t="s">
        <v>88</v>
      </c>
      <c r="D13" s="17" t="s">
        <v>31</v>
      </c>
      <c r="E13" s="17"/>
      <c r="F13" s="21"/>
      <c r="G13" s="17"/>
      <c r="H13" s="17" t="s">
        <v>91</v>
      </c>
      <c r="I13" s="21"/>
      <c r="J13" s="21"/>
      <c r="K13" s="17" t="s">
        <v>174</v>
      </c>
      <c r="L13" s="17" t="s">
        <v>44</v>
      </c>
    </row>
    <row r="14" spans="1:13" x14ac:dyDescent="0.25">
      <c r="A14" s="6">
        <v>50</v>
      </c>
      <c r="B14" s="6">
        <f t="shared" si="0"/>
        <v>60</v>
      </c>
      <c r="C14" s="15" t="s">
        <v>87</v>
      </c>
      <c r="D14" s="15" t="s">
        <v>171</v>
      </c>
      <c r="E14" s="15"/>
      <c r="F14" s="18"/>
      <c r="G14" s="15"/>
      <c r="H14" s="15" t="s">
        <v>91</v>
      </c>
      <c r="I14" s="15"/>
      <c r="J14" s="18"/>
      <c r="K14" s="15" t="s">
        <v>175</v>
      </c>
      <c r="L14" s="15" t="s">
        <v>44</v>
      </c>
    </row>
    <row r="15" spans="1:13" x14ac:dyDescent="0.25">
      <c r="A15" s="6">
        <v>60</v>
      </c>
      <c r="B15" s="6">
        <f t="shared" si="0"/>
        <v>70</v>
      </c>
      <c r="C15" s="15" t="s">
        <v>87</v>
      </c>
      <c r="D15" s="15" t="s">
        <v>171</v>
      </c>
      <c r="E15" s="15"/>
      <c r="F15" s="15"/>
      <c r="G15" s="15"/>
      <c r="H15" s="15" t="s">
        <v>91</v>
      </c>
      <c r="I15" s="18"/>
      <c r="J15" s="18"/>
      <c r="K15" s="15" t="s">
        <v>178</v>
      </c>
      <c r="L15" s="15" t="s">
        <v>44</v>
      </c>
    </row>
    <row r="16" spans="1:13" x14ac:dyDescent="0.25">
      <c r="A16" s="7">
        <v>70</v>
      </c>
      <c r="B16" s="7">
        <f t="shared" si="0"/>
        <v>80</v>
      </c>
      <c r="C16" s="16" t="s">
        <v>65</v>
      </c>
      <c r="D16" s="16" t="s">
        <v>171</v>
      </c>
      <c r="E16" s="16"/>
      <c r="F16" s="22"/>
      <c r="G16" s="16"/>
      <c r="H16" s="16" t="s">
        <v>91</v>
      </c>
      <c r="I16" s="22"/>
      <c r="J16" s="22"/>
      <c r="K16" s="16" t="s">
        <v>179</v>
      </c>
      <c r="L16" s="16" t="s">
        <v>44</v>
      </c>
    </row>
    <row r="17" spans="1:12" x14ac:dyDescent="0.25">
      <c r="A17" s="5">
        <v>80</v>
      </c>
      <c r="B17" s="5">
        <f t="shared" si="0"/>
        <v>90</v>
      </c>
      <c r="C17" s="17" t="s">
        <v>87</v>
      </c>
      <c r="D17" s="17" t="s">
        <v>31</v>
      </c>
      <c r="E17" s="17"/>
      <c r="F17" s="17"/>
      <c r="G17" s="17"/>
      <c r="H17" s="17" t="s">
        <v>90</v>
      </c>
      <c r="I17" s="21"/>
      <c r="J17" s="21"/>
      <c r="K17" s="17" t="s">
        <v>179</v>
      </c>
      <c r="L17" s="17" t="s">
        <v>45</v>
      </c>
    </row>
    <row r="18" spans="1:12" x14ac:dyDescent="0.25">
      <c r="A18" s="6">
        <v>90</v>
      </c>
      <c r="B18" s="6">
        <f t="shared" si="0"/>
        <v>100</v>
      </c>
      <c r="C18" s="15" t="s">
        <v>65</v>
      </c>
      <c r="D18" s="15" t="s">
        <v>31</v>
      </c>
      <c r="E18" s="15"/>
      <c r="F18" s="15"/>
      <c r="G18" s="15"/>
      <c r="H18" s="15" t="s">
        <v>90</v>
      </c>
      <c r="I18" s="18"/>
      <c r="J18" s="18"/>
      <c r="K18" s="15" t="s">
        <v>177</v>
      </c>
      <c r="L18" s="15" t="s">
        <v>45</v>
      </c>
    </row>
    <row r="19" spans="1:12" x14ac:dyDescent="0.25">
      <c r="A19" s="7">
        <v>100</v>
      </c>
      <c r="B19" s="7">
        <f t="shared" si="0"/>
        <v>110</v>
      </c>
      <c r="C19" s="16" t="s">
        <v>67</v>
      </c>
      <c r="D19" s="16" t="s">
        <v>31</v>
      </c>
      <c r="E19" s="22"/>
      <c r="F19" s="22"/>
      <c r="G19" s="16"/>
      <c r="H19" s="16" t="s">
        <v>90</v>
      </c>
      <c r="I19" s="22"/>
      <c r="J19" s="7"/>
      <c r="K19" s="16" t="s">
        <v>176</v>
      </c>
      <c r="L19" s="16" t="s">
        <v>45</v>
      </c>
    </row>
    <row r="20" spans="1:12" x14ac:dyDescent="0.25">
      <c r="A20" s="6">
        <v>110</v>
      </c>
      <c r="B20" s="6">
        <f t="shared" si="0"/>
        <v>120</v>
      </c>
      <c r="C20" s="15" t="s">
        <v>87</v>
      </c>
      <c r="D20" s="15" t="s">
        <v>31</v>
      </c>
      <c r="E20" s="15"/>
      <c r="F20" s="18"/>
      <c r="G20" s="15"/>
      <c r="H20" s="15" t="s">
        <v>90</v>
      </c>
      <c r="I20" s="18"/>
      <c r="J20" s="18"/>
      <c r="K20" s="15" t="s">
        <v>133</v>
      </c>
      <c r="L20" s="15" t="s">
        <v>46</v>
      </c>
    </row>
    <row r="21" spans="1:12" x14ac:dyDescent="0.25">
      <c r="A21" s="6">
        <v>120</v>
      </c>
      <c r="B21" s="6">
        <f t="shared" si="0"/>
        <v>130</v>
      </c>
      <c r="C21" s="15" t="s">
        <v>87</v>
      </c>
      <c r="D21" s="15" t="s">
        <v>31</v>
      </c>
      <c r="E21" s="18"/>
      <c r="F21" s="18"/>
      <c r="G21" s="15"/>
      <c r="H21" s="15" t="s">
        <v>90</v>
      </c>
      <c r="I21" s="18"/>
      <c r="J21" s="18"/>
      <c r="K21" s="15" t="s">
        <v>133</v>
      </c>
      <c r="L21" s="15" t="s">
        <v>46</v>
      </c>
    </row>
    <row r="22" spans="1:12" x14ac:dyDescent="0.25">
      <c r="A22" s="6"/>
      <c r="B22" s="6"/>
      <c r="C22" s="15"/>
      <c r="D22" s="15"/>
      <c r="E22" s="15"/>
      <c r="F22" s="18"/>
      <c r="G22" s="15"/>
      <c r="H22" s="15"/>
      <c r="I22" s="18"/>
      <c r="J22" s="18"/>
      <c r="K22" s="15"/>
      <c r="L22" s="15"/>
    </row>
    <row r="23" spans="1:12" x14ac:dyDescent="0.25">
      <c r="A23" s="6"/>
      <c r="B23" s="6"/>
      <c r="C23" s="15"/>
      <c r="D23" s="15"/>
      <c r="E23" s="18"/>
      <c r="F23" s="18"/>
      <c r="G23" s="15"/>
      <c r="H23" s="15"/>
      <c r="I23" s="18"/>
      <c r="J23" s="18"/>
      <c r="K23" s="15"/>
      <c r="L23" s="15"/>
    </row>
    <row r="24" spans="1:12" x14ac:dyDescent="0.25">
      <c r="A24" s="6"/>
      <c r="B24" s="6"/>
      <c r="C24" s="15"/>
      <c r="D24" s="15"/>
      <c r="E24" s="15"/>
      <c r="F24" s="18"/>
      <c r="G24" s="15"/>
      <c r="H24" s="15"/>
      <c r="I24" s="18"/>
      <c r="J24" s="18"/>
      <c r="K24" s="15"/>
      <c r="L24" s="15"/>
    </row>
    <row r="25" spans="1:12" x14ac:dyDescent="0.25">
      <c r="A25" s="6"/>
      <c r="B25" s="6"/>
      <c r="C25" s="15"/>
      <c r="D25" s="15"/>
      <c r="E25" s="15"/>
      <c r="F25" s="18"/>
      <c r="G25" s="15"/>
      <c r="H25" s="15"/>
      <c r="I25" s="18"/>
      <c r="J25" s="18"/>
      <c r="K25" s="15"/>
      <c r="L25" s="15"/>
    </row>
    <row r="26" spans="1:12" x14ac:dyDescent="0.25">
      <c r="A26" s="6"/>
      <c r="B26" s="6"/>
      <c r="C26" s="15"/>
      <c r="D26" s="15"/>
      <c r="E26" s="15"/>
      <c r="F26" s="18"/>
      <c r="G26" s="15"/>
      <c r="H26" s="15"/>
      <c r="I26" s="18"/>
      <c r="J26" s="18"/>
      <c r="K26" s="6"/>
      <c r="L26" s="15"/>
    </row>
    <row r="27" spans="1:12" x14ac:dyDescent="0.25">
      <c r="A27" s="6"/>
      <c r="B27" s="6"/>
      <c r="C27" s="15"/>
      <c r="D27" s="15"/>
      <c r="E27" s="15"/>
      <c r="F27" s="18"/>
      <c r="G27" s="15"/>
      <c r="H27" s="15"/>
      <c r="I27" s="18"/>
      <c r="J27" s="18"/>
      <c r="K27" s="15"/>
      <c r="L27" s="15"/>
    </row>
    <row r="28" spans="1:12" x14ac:dyDescent="0.25">
      <c r="A28" s="6"/>
      <c r="B28" s="6"/>
      <c r="C28" s="15"/>
      <c r="D28" s="15"/>
      <c r="E28" s="15"/>
      <c r="F28" s="18"/>
      <c r="G28" s="15"/>
      <c r="H28" s="15"/>
      <c r="I28" s="18"/>
      <c r="J28" s="18"/>
      <c r="K28" s="15"/>
      <c r="L28" s="15"/>
    </row>
    <row r="29" spans="1:12" x14ac:dyDescent="0.25">
      <c r="A29" s="6"/>
      <c r="B29" s="6"/>
      <c r="C29" s="15"/>
      <c r="D29" s="15"/>
      <c r="E29" s="6"/>
      <c r="F29" s="6"/>
      <c r="G29" s="15"/>
      <c r="H29" s="15"/>
      <c r="I29" s="6"/>
      <c r="J29" s="6"/>
      <c r="K29" s="15"/>
      <c r="L29" s="6"/>
    </row>
    <row r="30" spans="1:12" x14ac:dyDescent="0.25">
      <c r="A30" s="6"/>
      <c r="B30" s="6"/>
      <c r="C30" s="15"/>
      <c r="D30" s="15"/>
      <c r="E30" s="6"/>
      <c r="F30" s="6"/>
      <c r="G30" s="15"/>
      <c r="H30" s="15"/>
      <c r="I30" s="6"/>
      <c r="J30" s="6"/>
      <c r="K30" s="6"/>
      <c r="L30" s="6"/>
    </row>
    <row r="31" spans="1:12" x14ac:dyDescent="0.25">
      <c r="A31" s="6"/>
      <c r="B31" s="6"/>
      <c r="C31" s="15"/>
      <c r="D31" s="15"/>
      <c r="E31" s="6"/>
      <c r="F31" s="6"/>
      <c r="G31" s="15"/>
      <c r="H31" s="15"/>
      <c r="I31" s="6"/>
      <c r="J31" s="6"/>
      <c r="K31" s="6"/>
      <c r="L31" s="9"/>
    </row>
    <row r="32" spans="1:12" x14ac:dyDescent="0.25">
      <c r="A32" s="6"/>
      <c r="B32" s="6"/>
      <c r="C32" s="15"/>
      <c r="D32" s="15"/>
      <c r="E32" s="6"/>
      <c r="F32" s="6"/>
      <c r="G32" s="15"/>
      <c r="H32" s="15"/>
      <c r="I32" s="6"/>
      <c r="J32" s="6"/>
      <c r="K32" s="6"/>
      <c r="L32" s="9"/>
    </row>
    <row r="33" spans="1:12" x14ac:dyDescent="0.25">
      <c r="A33" s="6"/>
      <c r="B33" s="6"/>
      <c r="C33" s="15"/>
      <c r="D33" s="15"/>
      <c r="E33" s="6"/>
      <c r="F33" s="6"/>
      <c r="G33" s="15"/>
      <c r="H33" s="15"/>
      <c r="I33" s="6"/>
      <c r="J33" s="6"/>
      <c r="K33" s="6"/>
      <c r="L33" s="6"/>
    </row>
    <row r="34" spans="1:12" x14ac:dyDescent="0.25">
      <c r="A34" s="6"/>
      <c r="B34" s="6"/>
      <c r="C34" s="15"/>
      <c r="D34" s="15"/>
      <c r="E34" s="6"/>
      <c r="F34" s="6"/>
      <c r="G34" s="15"/>
      <c r="H34" s="15"/>
      <c r="I34" s="6"/>
      <c r="J34" s="6"/>
      <c r="K34" s="6"/>
      <c r="L34" s="6"/>
    </row>
    <row r="35" spans="1:12" x14ac:dyDescent="0.25">
      <c r="A35" s="6"/>
      <c r="B35" s="6"/>
      <c r="C35" s="15"/>
      <c r="D35" s="15"/>
      <c r="E35" s="6"/>
      <c r="F35" s="6"/>
      <c r="G35" s="15"/>
      <c r="H35" s="15"/>
      <c r="I35" s="6"/>
      <c r="J35" s="6"/>
      <c r="K35" s="6"/>
      <c r="L35" s="9"/>
    </row>
    <row r="36" spans="1:12" x14ac:dyDescent="0.25">
      <c r="A36" s="6"/>
      <c r="B36" s="6"/>
      <c r="C36" s="15"/>
      <c r="D36" s="15"/>
      <c r="E36" s="6"/>
      <c r="F36" s="6"/>
      <c r="G36" s="15"/>
      <c r="H36" s="15"/>
      <c r="I36" s="6"/>
      <c r="J36" s="6"/>
      <c r="K36" s="6"/>
      <c r="L36" s="9"/>
    </row>
    <row r="37" spans="1:12" x14ac:dyDescent="0.25">
      <c r="A37" s="6"/>
      <c r="B37" s="6"/>
      <c r="C37" s="15"/>
      <c r="D37" s="15"/>
      <c r="E37" s="6"/>
      <c r="F37" s="6"/>
      <c r="G37" s="15"/>
      <c r="H37" s="15"/>
      <c r="I37" s="6"/>
      <c r="J37" s="6"/>
      <c r="K37" s="6"/>
      <c r="L37" s="6"/>
    </row>
    <row r="38" spans="1:12" x14ac:dyDescent="0.25">
      <c r="A38" s="6"/>
      <c r="B38" s="6"/>
      <c r="C38" s="15"/>
      <c r="D38" s="15"/>
      <c r="E38" s="6"/>
      <c r="F38" s="6"/>
      <c r="G38" s="15"/>
      <c r="H38" s="15"/>
      <c r="I38" s="6"/>
      <c r="J38" s="6"/>
      <c r="K38" s="6"/>
      <c r="L38" s="6"/>
    </row>
    <row r="39" spans="1:12" x14ac:dyDescent="0.25">
      <c r="A39" s="6"/>
      <c r="B39" s="6"/>
      <c r="C39" s="15"/>
      <c r="D39" s="15"/>
      <c r="E39" s="6"/>
      <c r="F39" s="6"/>
      <c r="G39" s="15"/>
      <c r="H39" s="15"/>
      <c r="I39" s="6"/>
      <c r="J39" s="6"/>
      <c r="K39" s="6"/>
      <c r="L39" s="9"/>
    </row>
    <row r="40" spans="1:12" x14ac:dyDescent="0.25">
      <c r="A40" s="6"/>
      <c r="B40" s="6"/>
      <c r="C40" s="15"/>
      <c r="D40" s="15"/>
      <c r="E40" s="6"/>
      <c r="F40" s="6"/>
      <c r="G40" s="15"/>
      <c r="H40" s="15"/>
      <c r="I40" s="6"/>
      <c r="J40" s="6"/>
      <c r="K40" s="6"/>
      <c r="L40" s="6"/>
    </row>
    <row r="41" spans="1:12" x14ac:dyDescent="0.25">
      <c r="A41" s="6"/>
      <c r="B41" s="6"/>
      <c r="C41" s="15"/>
      <c r="D41" s="15"/>
      <c r="E41" s="6"/>
      <c r="F41" s="6"/>
      <c r="G41" s="15"/>
      <c r="H41" s="15"/>
      <c r="I41" s="6"/>
      <c r="J41" s="6"/>
      <c r="K41" s="6"/>
      <c r="L41" s="9"/>
    </row>
    <row r="42" spans="1:12" x14ac:dyDescent="0.25">
      <c r="A42" s="6"/>
      <c r="B42" s="6"/>
      <c r="C42" s="15"/>
      <c r="D42" s="15"/>
      <c r="E42" s="6"/>
      <c r="F42" s="6"/>
      <c r="G42" s="15"/>
      <c r="H42" s="15"/>
      <c r="I42" s="6"/>
      <c r="J42" s="6"/>
      <c r="K42" s="6"/>
      <c r="L42" s="9"/>
    </row>
    <row r="43" spans="1:12" x14ac:dyDescent="0.25">
      <c r="A43" s="6"/>
      <c r="B43" s="6"/>
      <c r="C43" s="15"/>
      <c r="D43" s="15"/>
      <c r="E43" s="6"/>
      <c r="F43" s="6"/>
      <c r="G43" s="15"/>
      <c r="H43" s="15"/>
      <c r="I43" s="6"/>
      <c r="J43" s="6"/>
      <c r="K43" s="6"/>
      <c r="L43" s="9"/>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6"/>
  <sheetViews>
    <sheetView zoomScale="85" zoomScaleNormal="85" workbookViewId="0">
      <selection activeCell="F5" sqref="F5"/>
    </sheetView>
  </sheetViews>
  <sheetFormatPr defaultRowHeight="15" x14ac:dyDescent="0.25"/>
  <cols>
    <col min="11" max="11" width="21.140625" customWidth="1"/>
  </cols>
  <sheetData>
    <row r="1" spans="1:13" x14ac:dyDescent="0.25">
      <c r="A1" s="4" t="s">
        <v>183</v>
      </c>
      <c r="B1" s="4" t="s">
        <v>184</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c r="M3" s="2" t="s">
        <v>387</v>
      </c>
    </row>
    <row r="4" spans="1:13" x14ac:dyDescent="0.25">
      <c r="A4" s="2"/>
      <c r="B4" s="2" t="s">
        <v>51</v>
      </c>
      <c r="C4" s="2">
        <v>807303</v>
      </c>
      <c r="D4" s="2">
        <v>9608722</v>
      </c>
      <c r="E4" s="2">
        <v>957</v>
      </c>
      <c r="F4" s="2">
        <v>957.35</v>
      </c>
      <c r="G4" s="2">
        <v>13.7</v>
      </c>
      <c r="H4" s="2">
        <v>270</v>
      </c>
      <c r="I4" s="2">
        <v>17</v>
      </c>
      <c r="J4" s="2">
        <v>65</v>
      </c>
      <c r="K4" s="2"/>
      <c r="L4" s="2"/>
      <c r="M4" s="2"/>
    </row>
    <row r="6" spans="1:13" x14ac:dyDescent="0.25">
      <c r="A6" s="4" t="s">
        <v>193</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5">
        <v>0</v>
      </c>
      <c r="B9" s="5">
        <f t="shared" ref="B9:B35" si="0">A9+10</f>
        <v>10</v>
      </c>
      <c r="C9" s="21" t="s">
        <v>66</v>
      </c>
      <c r="D9" s="21" t="s">
        <v>31</v>
      </c>
      <c r="E9" s="21"/>
      <c r="F9" s="21"/>
      <c r="G9" s="21"/>
      <c r="H9" s="17" t="s">
        <v>91</v>
      </c>
      <c r="I9" s="21"/>
      <c r="J9" s="21"/>
      <c r="K9" s="21"/>
      <c r="L9" s="21" t="s">
        <v>44</v>
      </c>
    </row>
    <row r="10" spans="1:13" x14ac:dyDescent="0.25">
      <c r="A10" s="7">
        <v>10</v>
      </c>
      <c r="B10" s="7">
        <f t="shared" si="0"/>
        <v>20</v>
      </c>
      <c r="C10" s="22" t="s">
        <v>124</v>
      </c>
      <c r="D10" s="22" t="s">
        <v>185</v>
      </c>
      <c r="E10" s="22"/>
      <c r="F10" s="22"/>
      <c r="G10" s="22"/>
      <c r="H10" s="16" t="s">
        <v>91</v>
      </c>
      <c r="I10" s="22"/>
      <c r="J10" s="22"/>
      <c r="K10" s="22"/>
      <c r="L10" s="16" t="s">
        <v>44</v>
      </c>
      <c r="M10" t="s">
        <v>24</v>
      </c>
    </row>
    <row r="11" spans="1:13" x14ac:dyDescent="0.25">
      <c r="A11" s="8">
        <v>20</v>
      </c>
      <c r="B11" s="8">
        <f t="shared" si="0"/>
        <v>30</v>
      </c>
      <c r="C11" s="20" t="s">
        <v>124</v>
      </c>
      <c r="D11" s="20" t="s">
        <v>31</v>
      </c>
      <c r="E11" s="19"/>
      <c r="F11" s="19"/>
      <c r="G11" s="19"/>
      <c r="H11" s="20" t="s">
        <v>91</v>
      </c>
      <c r="I11" s="19"/>
      <c r="J11" s="19"/>
      <c r="K11" s="19"/>
      <c r="L11" s="20" t="s">
        <v>42</v>
      </c>
    </row>
    <row r="12" spans="1:13" x14ac:dyDescent="0.25">
      <c r="A12" s="6">
        <v>30</v>
      </c>
      <c r="B12" s="6">
        <f t="shared" si="0"/>
        <v>40</v>
      </c>
      <c r="C12" s="15" t="s">
        <v>67</v>
      </c>
      <c r="D12" s="15" t="s">
        <v>31</v>
      </c>
      <c r="E12" s="15"/>
      <c r="F12" s="18"/>
      <c r="G12" s="15"/>
      <c r="H12" s="15" t="s">
        <v>91</v>
      </c>
      <c r="I12" s="18"/>
      <c r="J12" s="18"/>
      <c r="K12" s="18"/>
      <c r="L12" s="15" t="s">
        <v>42</v>
      </c>
      <c r="M12" t="s">
        <v>24</v>
      </c>
    </row>
    <row r="13" spans="1:13" x14ac:dyDescent="0.25">
      <c r="A13" s="5">
        <v>40</v>
      </c>
      <c r="B13" s="5">
        <f t="shared" si="0"/>
        <v>50</v>
      </c>
      <c r="C13" s="17" t="s">
        <v>67</v>
      </c>
      <c r="D13" s="17" t="s">
        <v>186</v>
      </c>
      <c r="E13" s="17" t="s">
        <v>220</v>
      </c>
      <c r="F13" s="21"/>
      <c r="G13" s="17"/>
      <c r="H13" s="17" t="s">
        <v>91</v>
      </c>
      <c r="I13" s="21"/>
      <c r="J13" s="21"/>
      <c r="K13" s="21"/>
      <c r="L13" s="17" t="s">
        <v>45</v>
      </c>
    </row>
    <row r="14" spans="1:13" x14ac:dyDescent="0.25">
      <c r="A14" s="6">
        <v>50</v>
      </c>
      <c r="B14" s="6">
        <f t="shared" si="0"/>
        <v>60</v>
      </c>
      <c r="C14" s="15" t="s">
        <v>23</v>
      </c>
      <c r="D14" s="15" t="s">
        <v>186</v>
      </c>
      <c r="E14" s="15" t="s">
        <v>148</v>
      </c>
      <c r="F14" s="18"/>
      <c r="G14" s="15">
        <v>4</v>
      </c>
      <c r="H14" s="15" t="s">
        <v>91</v>
      </c>
      <c r="I14" s="15"/>
      <c r="J14" s="18"/>
      <c r="K14" s="18" t="s">
        <v>189</v>
      </c>
      <c r="L14" s="15" t="s">
        <v>45</v>
      </c>
      <c r="M14" s="15" t="s">
        <v>24</v>
      </c>
    </row>
    <row r="15" spans="1:13" x14ac:dyDescent="0.25">
      <c r="A15" s="6">
        <v>60</v>
      </c>
      <c r="B15" s="6">
        <f t="shared" si="0"/>
        <v>70</v>
      </c>
      <c r="C15" s="15" t="s">
        <v>67</v>
      </c>
      <c r="D15" s="15" t="s">
        <v>186</v>
      </c>
      <c r="E15" s="15" t="s">
        <v>148</v>
      </c>
      <c r="F15" s="15"/>
      <c r="G15" s="15">
        <v>4</v>
      </c>
      <c r="H15" s="15" t="s">
        <v>91</v>
      </c>
      <c r="I15" s="18"/>
      <c r="J15" s="18"/>
      <c r="K15" s="18"/>
      <c r="L15" s="15" t="s">
        <v>45</v>
      </c>
    </row>
    <row r="16" spans="1:13" x14ac:dyDescent="0.25">
      <c r="A16" s="7">
        <v>70</v>
      </c>
      <c r="B16" s="7">
        <f t="shared" si="0"/>
        <v>80</v>
      </c>
      <c r="C16" s="16" t="s">
        <v>23</v>
      </c>
      <c r="D16" s="16" t="s">
        <v>156</v>
      </c>
      <c r="E16" s="16" t="s">
        <v>148</v>
      </c>
      <c r="F16" s="22"/>
      <c r="G16" s="16">
        <v>4</v>
      </c>
      <c r="H16" s="16" t="s">
        <v>91</v>
      </c>
      <c r="I16" s="22" t="s">
        <v>386</v>
      </c>
      <c r="J16" s="22"/>
      <c r="K16" s="22" t="s">
        <v>189</v>
      </c>
      <c r="L16" s="16" t="s">
        <v>45</v>
      </c>
    </row>
    <row r="17" spans="1:13" x14ac:dyDescent="0.25">
      <c r="A17" s="6">
        <v>80</v>
      </c>
      <c r="B17" s="6">
        <f t="shared" si="0"/>
        <v>90</v>
      </c>
      <c r="C17" s="15" t="s">
        <v>23</v>
      </c>
      <c r="D17" s="15" t="s">
        <v>31</v>
      </c>
      <c r="E17" s="15"/>
      <c r="F17" s="15"/>
      <c r="G17" s="15">
        <v>4</v>
      </c>
      <c r="H17" s="15" t="s">
        <v>91</v>
      </c>
      <c r="I17" s="18"/>
      <c r="J17" s="18"/>
      <c r="K17" s="18" t="s">
        <v>190</v>
      </c>
      <c r="L17" s="15" t="s">
        <v>46</v>
      </c>
      <c r="M17" s="15" t="s">
        <v>24</v>
      </c>
    </row>
    <row r="18" spans="1:13" x14ac:dyDescent="0.25">
      <c r="A18" s="6">
        <v>90</v>
      </c>
      <c r="B18" s="6">
        <f t="shared" si="0"/>
        <v>100</v>
      </c>
      <c r="C18" s="15" t="s">
        <v>23</v>
      </c>
      <c r="D18" s="15" t="s">
        <v>31</v>
      </c>
      <c r="E18" s="15"/>
      <c r="F18" s="15"/>
      <c r="G18" s="15">
        <v>4</v>
      </c>
      <c r="H18" s="15" t="s">
        <v>91</v>
      </c>
      <c r="I18" s="18"/>
      <c r="J18" s="18"/>
      <c r="K18" s="18" t="s">
        <v>190</v>
      </c>
      <c r="L18" s="15" t="s">
        <v>46</v>
      </c>
    </row>
    <row r="19" spans="1:13" x14ac:dyDescent="0.25">
      <c r="A19" s="6">
        <v>100</v>
      </c>
      <c r="B19" s="6">
        <f t="shared" si="0"/>
        <v>110</v>
      </c>
      <c r="C19" s="15" t="s">
        <v>23</v>
      </c>
      <c r="D19" s="15" t="s">
        <v>185</v>
      </c>
      <c r="E19" s="15" t="s">
        <v>148</v>
      </c>
      <c r="F19" s="18"/>
      <c r="G19" s="15">
        <v>4</v>
      </c>
      <c r="H19" s="15" t="s">
        <v>91</v>
      </c>
      <c r="I19" s="18"/>
      <c r="J19" s="6"/>
      <c r="K19" s="18" t="s">
        <v>190</v>
      </c>
      <c r="L19" s="15" t="s">
        <v>46</v>
      </c>
    </row>
    <row r="20" spans="1:13" x14ac:dyDescent="0.25">
      <c r="A20" s="6">
        <v>110</v>
      </c>
      <c r="B20" s="6">
        <f t="shared" si="0"/>
        <v>120</v>
      </c>
      <c r="C20" s="15" t="s">
        <v>67</v>
      </c>
      <c r="D20" s="15" t="s">
        <v>185</v>
      </c>
      <c r="E20" s="15"/>
      <c r="F20" s="18"/>
      <c r="G20" s="15">
        <v>4</v>
      </c>
      <c r="H20" s="15" t="s">
        <v>91</v>
      </c>
      <c r="I20" s="18"/>
      <c r="J20" s="18"/>
      <c r="K20" s="18" t="s">
        <v>190</v>
      </c>
      <c r="L20" s="15" t="s">
        <v>46</v>
      </c>
    </row>
    <row r="21" spans="1:13" x14ac:dyDescent="0.25">
      <c r="A21" s="6">
        <v>120</v>
      </c>
      <c r="B21" s="6">
        <f t="shared" si="0"/>
        <v>130</v>
      </c>
      <c r="C21" s="15" t="s">
        <v>23</v>
      </c>
      <c r="D21" s="15" t="s">
        <v>185</v>
      </c>
      <c r="E21" s="18" t="s">
        <v>148</v>
      </c>
      <c r="F21" s="18"/>
      <c r="G21" s="15">
        <v>4</v>
      </c>
      <c r="H21" s="15" t="s">
        <v>91</v>
      </c>
      <c r="I21" s="18"/>
      <c r="J21" s="18"/>
      <c r="K21" s="18" t="s">
        <v>190</v>
      </c>
      <c r="L21" s="15" t="s">
        <v>46</v>
      </c>
    </row>
    <row r="22" spans="1:13" x14ac:dyDescent="0.25">
      <c r="A22" s="6">
        <v>130</v>
      </c>
      <c r="B22" s="6">
        <f t="shared" si="0"/>
        <v>140</v>
      </c>
      <c r="C22" s="15" t="s">
        <v>23</v>
      </c>
      <c r="D22" s="15" t="s">
        <v>185</v>
      </c>
      <c r="E22" s="15" t="s">
        <v>148</v>
      </c>
      <c r="F22" s="18"/>
      <c r="G22" s="15">
        <v>4</v>
      </c>
      <c r="H22" s="15" t="s">
        <v>91</v>
      </c>
      <c r="I22" s="18"/>
      <c r="J22" s="18"/>
      <c r="K22" s="18" t="s">
        <v>190</v>
      </c>
      <c r="L22" s="15" t="s">
        <v>46</v>
      </c>
    </row>
    <row r="23" spans="1:13" x14ac:dyDescent="0.25">
      <c r="A23" s="6">
        <v>140</v>
      </c>
      <c r="B23" s="6">
        <f t="shared" si="0"/>
        <v>150</v>
      </c>
      <c r="C23" s="15" t="s">
        <v>23</v>
      </c>
      <c r="D23" s="15" t="s">
        <v>185</v>
      </c>
      <c r="E23" s="15" t="s">
        <v>148</v>
      </c>
      <c r="F23" s="18"/>
      <c r="G23" s="15">
        <v>4</v>
      </c>
      <c r="H23" s="15" t="s">
        <v>91</v>
      </c>
      <c r="I23" s="18"/>
      <c r="J23" s="18"/>
      <c r="K23" s="18" t="s">
        <v>190</v>
      </c>
      <c r="L23" s="15" t="s">
        <v>46</v>
      </c>
    </row>
    <row r="24" spans="1:13" x14ac:dyDescent="0.25">
      <c r="A24" s="7">
        <v>150</v>
      </c>
      <c r="B24" s="7">
        <f t="shared" si="0"/>
        <v>160</v>
      </c>
      <c r="C24" s="16" t="s">
        <v>25</v>
      </c>
      <c r="D24" s="16" t="s">
        <v>185</v>
      </c>
      <c r="E24" s="16" t="s">
        <v>26</v>
      </c>
      <c r="F24" s="22"/>
      <c r="G24" s="16">
        <v>4</v>
      </c>
      <c r="H24" s="16" t="s">
        <v>91</v>
      </c>
      <c r="I24" s="22"/>
      <c r="J24" s="22"/>
      <c r="K24" s="22" t="s">
        <v>190</v>
      </c>
      <c r="L24" s="16" t="s">
        <v>46</v>
      </c>
    </row>
    <row r="25" spans="1:13" x14ac:dyDescent="0.25">
      <c r="A25" s="5">
        <v>160</v>
      </c>
      <c r="B25" s="5">
        <f t="shared" si="0"/>
        <v>170</v>
      </c>
      <c r="C25" s="17" t="s">
        <v>23</v>
      </c>
      <c r="D25" s="17" t="s">
        <v>185</v>
      </c>
      <c r="E25" s="17"/>
      <c r="F25" s="21"/>
      <c r="G25" s="17">
        <v>4</v>
      </c>
      <c r="H25" s="17" t="s">
        <v>91</v>
      </c>
      <c r="I25" s="21"/>
      <c r="J25" s="21"/>
      <c r="K25" s="21" t="s">
        <v>190</v>
      </c>
      <c r="L25" s="17" t="s">
        <v>47</v>
      </c>
    </row>
    <row r="26" spans="1:13" x14ac:dyDescent="0.25">
      <c r="A26" s="6">
        <v>170</v>
      </c>
      <c r="B26" s="6">
        <f t="shared" si="0"/>
        <v>180</v>
      </c>
      <c r="C26" s="15" t="s">
        <v>23</v>
      </c>
      <c r="D26" s="15" t="s">
        <v>185</v>
      </c>
      <c r="E26" s="15"/>
      <c r="F26" s="18"/>
      <c r="G26" s="15">
        <v>4</v>
      </c>
      <c r="H26" s="15" t="s">
        <v>91</v>
      </c>
      <c r="I26" s="18"/>
      <c r="J26" s="18"/>
      <c r="K26" s="18" t="s">
        <v>190</v>
      </c>
      <c r="L26" s="15" t="s">
        <v>47</v>
      </c>
    </row>
    <row r="27" spans="1:13" x14ac:dyDescent="0.25">
      <c r="A27" s="6">
        <v>180</v>
      </c>
      <c r="B27" s="6">
        <f t="shared" si="0"/>
        <v>190</v>
      </c>
      <c r="C27" s="15" t="s">
        <v>25</v>
      </c>
      <c r="D27" s="15" t="s">
        <v>185</v>
      </c>
      <c r="E27" s="15"/>
      <c r="F27" s="18"/>
      <c r="G27" s="15">
        <v>4</v>
      </c>
      <c r="H27" s="15" t="s">
        <v>91</v>
      </c>
      <c r="I27" s="18"/>
      <c r="J27" s="18"/>
      <c r="K27" s="18" t="s">
        <v>190</v>
      </c>
      <c r="L27" s="15" t="s">
        <v>47</v>
      </c>
    </row>
    <row r="28" spans="1:13" x14ac:dyDescent="0.25">
      <c r="A28" s="6">
        <v>190</v>
      </c>
      <c r="B28" s="6">
        <f t="shared" si="0"/>
        <v>200</v>
      </c>
      <c r="C28" s="15" t="s">
        <v>25</v>
      </c>
      <c r="D28" s="15" t="s">
        <v>186</v>
      </c>
      <c r="E28" s="15"/>
      <c r="F28" s="18"/>
      <c r="G28" s="15">
        <v>4</v>
      </c>
      <c r="H28" s="15" t="s">
        <v>91</v>
      </c>
      <c r="I28" s="18"/>
      <c r="J28" s="18"/>
      <c r="K28" s="18" t="s">
        <v>191</v>
      </c>
      <c r="L28" s="15" t="s">
        <v>47</v>
      </c>
    </row>
    <row r="29" spans="1:13" x14ac:dyDescent="0.25">
      <c r="A29" s="7">
        <v>200</v>
      </c>
      <c r="B29" s="7">
        <f t="shared" si="0"/>
        <v>210</v>
      </c>
      <c r="C29" s="16" t="s">
        <v>23</v>
      </c>
      <c r="D29" s="16" t="s">
        <v>186</v>
      </c>
      <c r="E29" s="7" t="s">
        <v>26</v>
      </c>
      <c r="F29" s="7"/>
      <c r="G29" s="16">
        <v>4</v>
      </c>
      <c r="H29" s="16" t="s">
        <v>91</v>
      </c>
      <c r="I29" s="7"/>
      <c r="J29" s="7"/>
      <c r="K29" s="22" t="s">
        <v>190</v>
      </c>
      <c r="L29" s="7" t="s">
        <v>47</v>
      </c>
    </row>
    <row r="30" spans="1:13" x14ac:dyDescent="0.25">
      <c r="A30" s="5">
        <v>210</v>
      </c>
      <c r="B30" s="5">
        <f t="shared" si="0"/>
        <v>220</v>
      </c>
      <c r="C30" s="17" t="s">
        <v>23</v>
      </c>
      <c r="D30" s="17" t="s">
        <v>186</v>
      </c>
      <c r="E30" s="5" t="s">
        <v>148</v>
      </c>
      <c r="F30" s="5"/>
      <c r="G30" s="17">
        <v>4</v>
      </c>
      <c r="H30" s="17" t="s">
        <v>91</v>
      </c>
      <c r="I30" s="5"/>
      <c r="J30" s="5"/>
      <c r="K30" s="21" t="s">
        <v>190</v>
      </c>
      <c r="L30" s="5" t="s">
        <v>192</v>
      </c>
    </row>
    <row r="31" spans="1:13" x14ac:dyDescent="0.25">
      <c r="A31" s="6">
        <v>220</v>
      </c>
      <c r="B31" s="6">
        <f t="shared" si="0"/>
        <v>230</v>
      </c>
      <c r="C31" s="15" t="s">
        <v>25</v>
      </c>
      <c r="D31" s="15" t="s">
        <v>186</v>
      </c>
      <c r="E31" s="6" t="s">
        <v>149</v>
      </c>
      <c r="F31" s="6"/>
      <c r="G31" s="15">
        <v>3</v>
      </c>
      <c r="H31" s="15" t="s">
        <v>91</v>
      </c>
      <c r="I31" s="6"/>
      <c r="J31" s="6" t="s">
        <v>188</v>
      </c>
      <c r="K31" s="6"/>
      <c r="L31" s="9" t="s">
        <v>192</v>
      </c>
    </row>
    <row r="32" spans="1:13" x14ac:dyDescent="0.25">
      <c r="A32" s="6">
        <v>230</v>
      </c>
      <c r="B32" s="6">
        <f t="shared" si="0"/>
        <v>240</v>
      </c>
      <c r="C32" s="15" t="s">
        <v>25</v>
      </c>
      <c r="D32" s="15" t="s">
        <v>186</v>
      </c>
      <c r="E32" s="9" t="s">
        <v>149</v>
      </c>
      <c r="F32" s="6"/>
      <c r="G32" s="15">
        <v>3</v>
      </c>
      <c r="H32" s="15" t="s">
        <v>91</v>
      </c>
      <c r="I32" s="6"/>
      <c r="J32" s="6" t="s">
        <v>188</v>
      </c>
      <c r="K32" s="6"/>
      <c r="L32" s="9" t="s">
        <v>192</v>
      </c>
    </row>
    <row r="33" spans="1:12" x14ac:dyDescent="0.25">
      <c r="A33" s="6">
        <v>240</v>
      </c>
      <c r="B33" s="6">
        <f t="shared" si="0"/>
        <v>250</v>
      </c>
      <c r="C33" s="15" t="s">
        <v>25</v>
      </c>
      <c r="D33" s="15" t="s">
        <v>186</v>
      </c>
      <c r="E33" s="9" t="s">
        <v>149</v>
      </c>
      <c r="F33" s="6"/>
      <c r="G33" s="15">
        <v>3</v>
      </c>
      <c r="H33" s="15" t="s">
        <v>91</v>
      </c>
      <c r="I33" s="6"/>
      <c r="J33" s="6" t="s">
        <v>188</v>
      </c>
      <c r="K33" s="6"/>
      <c r="L33" s="9" t="s">
        <v>192</v>
      </c>
    </row>
    <row r="34" spans="1:12" x14ac:dyDescent="0.25">
      <c r="A34" s="6">
        <v>250</v>
      </c>
      <c r="B34" s="6">
        <f t="shared" si="0"/>
        <v>260</v>
      </c>
      <c r="C34" s="15" t="s">
        <v>25</v>
      </c>
      <c r="D34" s="15" t="s">
        <v>186</v>
      </c>
      <c r="E34" s="9" t="s">
        <v>149</v>
      </c>
      <c r="F34" s="6"/>
      <c r="G34" s="15">
        <v>3</v>
      </c>
      <c r="H34" s="15" t="s">
        <v>91</v>
      </c>
      <c r="I34" s="6"/>
      <c r="J34" s="6" t="s">
        <v>187</v>
      </c>
      <c r="K34" s="6"/>
      <c r="L34" s="9" t="s">
        <v>192</v>
      </c>
    </row>
    <row r="35" spans="1:12" x14ac:dyDescent="0.25">
      <c r="A35" s="7">
        <v>260</v>
      </c>
      <c r="B35" s="7">
        <f t="shared" si="0"/>
        <v>270</v>
      </c>
      <c r="C35" s="16" t="s">
        <v>22</v>
      </c>
      <c r="D35" s="16" t="s">
        <v>186</v>
      </c>
      <c r="E35" s="7" t="s">
        <v>149</v>
      </c>
      <c r="F35" s="7"/>
      <c r="G35" s="16">
        <v>4</v>
      </c>
      <c r="H35" s="16" t="s">
        <v>91</v>
      </c>
      <c r="I35" s="7"/>
      <c r="J35" s="7" t="s">
        <v>121</v>
      </c>
      <c r="K35" s="7"/>
      <c r="L35" s="11" t="s">
        <v>192</v>
      </c>
    </row>
    <row r="36" spans="1:12" x14ac:dyDescent="0.25">
      <c r="A36" s="6"/>
      <c r="B36" s="6"/>
      <c r="C36" s="15"/>
      <c r="D36" s="15"/>
      <c r="E36" s="6"/>
      <c r="F36" s="6"/>
      <c r="G36" s="15"/>
      <c r="H36" s="15"/>
      <c r="I36" s="6"/>
      <c r="J36" s="6"/>
      <c r="K36" s="6"/>
      <c r="L36" s="9"/>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6"/>
  <sheetViews>
    <sheetView workbookViewId="0">
      <selection activeCell="F5" sqref="F5"/>
    </sheetView>
  </sheetViews>
  <sheetFormatPr defaultRowHeight="15" x14ac:dyDescent="0.25"/>
  <sheetData>
    <row r="1" spans="1:13" x14ac:dyDescent="0.25">
      <c r="A1" s="4" t="s">
        <v>236</v>
      </c>
      <c r="B1" s="4" t="s">
        <v>237</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c r="M3" s="2" t="s">
        <v>387</v>
      </c>
    </row>
    <row r="4" spans="1:13" x14ac:dyDescent="0.25">
      <c r="A4" s="2"/>
      <c r="B4" s="2" t="s">
        <v>51</v>
      </c>
      <c r="C4" s="2">
        <v>804448</v>
      </c>
      <c r="D4" s="2">
        <v>9601255</v>
      </c>
      <c r="E4" s="2">
        <v>959</v>
      </c>
      <c r="F4" s="2">
        <v>957.35</v>
      </c>
      <c r="G4" s="2">
        <v>3</v>
      </c>
      <c r="H4" s="2">
        <v>280</v>
      </c>
      <c r="I4" s="2">
        <v>17</v>
      </c>
      <c r="J4" s="2">
        <v>80</v>
      </c>
      <c r="K4" s="2"/>
      <c r="L4" s="2">
        <v>155</v>
      </c>
      <c r="M4" s="2">
        <v>275</v>
      </c>
    </row>
    <row r="6" spans="1:13" x14ac:dyDescent="0.25">
      <c r="A6" s="4" t="s">
        <v>238</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8">
        <v>0</v>
      </c>
      <c r="B9" s="8">
        <f t="shared" ref="B9:B36" si="0">A9+10</f>
        <v>10</v>
      </c>
      <c r="C9" s="8" t="s">
        <v>68</v>
      </c>
      <c r="D9" s="8" t="s">
        <v>145</v>
      </c>
      <c r="E9" s="8" t="s">
        <v>149</v>
      </c>
      <c r="F9" s="8"/>
      <c r="G9" s="8">
        <v>3</v>
      </c>
      <c r="H9" s="8" t="s">
        <v>54</v>
      </c>
      <c r="I9" s="8"/>
      <c r="J9" s="8"/>
      <c r="K9" s="8"/>
      <c r="L9" s="8" t="s">
        <v>42</v>
      </c>
    </row>
    <row r="10" spans="1:13" x14ac:dyDescent="0.25">
      <c r="A10">
        <v>10</v>
      </c>
      <c r="B10">
        <f t="shared" si="0"/>
        <v>20</v>
      </c>
      <c r="C10" t="s">
        <v>67</v>
      </c>
      <c r="D10" t="s">
        <v>239</v>
      </c>
      <c r="E10" t="s">
        <v>149</v>
      </c>
      <c r="G10">
        <v>3</v>
      </c>
      <c r="H10" t="s">
        <v>91</v>
      </c>
      <c r="L10" t="s">
        <v>42</v>
      </c>
    </row>
    <row r="11" spans="1:13" x14ac:dyDescent="0.25">
      <c r="A11" s="8">
        <v>20</v>
      </c>
      <c r="B11" s="8">
        <f t="shared" si="0"/>
        <v>30</v>
      </c>
      <c r="C11" s="8" t="s">
        <v>67</v>
      </c>
      <c r="D11" s="8" t="s">
        <v>31</v>
      </c>
      <c r="E11" s="8" t="s">
        <v>198</v>
      </c>
      <c r="F11" s="8"/>
      <c r="G11" s="8">
        <v>3</v>
      </c>
      <c r="H11" s="8" t="s">
        <v>91</v>
      </c>
      <c r="I11" s="8"/>
      <c r="J11" s="8" t="s">
        <v>240</v>
      </c>
      <c r="K11" s="8"/>
      <c r="L11" s="8" t="s">
        <v>42</v>
      </c>
    </row>
    <row r="12" spans="1:13" x14ac:dyDescent="0.25">
      <c r="A12">
        <v>30</v>
      </c>
      <c r="B12">
        <f t="shared" si="0"/>
        <v>40</v>
      </c>
      <c r="C12" t="s">
        <v>67</v>
      </c>
      <c r="D12" t="s">
        <v>31</v>
      </c>
      <c r="E12" t="s">
        <v>198</v>
      </c>
      <c r="G12">
        <v>3</v>
      </c>
      <c r="H12" t="s">
        <v>91</v>
      </c>
      <c r="L12" t="s">
        <v>42</v>
      </c>
    </row>
    <row r="13" spans="1:13" x14ac:dyDescent="0.25">
      <c r="A13" s="5">
        <v>40</v>
      </c>
      <c r="B13" s="5">
        <f t="shared" si="0"/>
        <v>50</v>
      </c>
      <c r="C13" s="5" t="s">
        <v>22</v>
      </c>
      <c r="D13" s="5" t="s">
        <v>72</v>
      </c>
      <c r="E13" s="5" t="s">
        <v>149</v>
      </c>
      <c r="F13" s="5"/>
      <c r="G13" s="5">
        <v>4</v>
      </c>
      <c r="H13" s="5" t="s">
        <v>91</v>
      </c>
      <c r="I13" s="5"/>
      <c r="J13" s="5" t="s">
        <v>241</v>
      </c>
      <c r="K13" s="5"/>
      <c r="L13" s="5" t="s">
        <v>44</v>
      </c>
    </row>
    <row r="14" spans="1:13" x14ac:dyDescent="0.25">
      <c r="A14">
        <v>50</v>
      </c>
      <c r="B14">
        <f t="shared" si="0"/>
        <v>60</v>
      </c>
      <c r="C14" t="s">
        <v>22</v>
      </c>
      <c r="D14" t="s">
        <v>31</v>
      </c>
      <c r="E14" t="s">
        <v>26</v>
      </c>
      <c r="G14">
        <v>4</v>
      </c>
      <c r="H14" t="s">
        <v>90</v>
      </c>
      <c r="L14" t="s">
        <v>44</v>
      </c>
    </row>
    <row r="15" spans="1:13" x14ac:dyDescent="0.25">
      <c r="A15">
        <v>60</v>
      </c>
      <c r="B15">
        <f t="shared" si="0"/>
        <v>70</v>
      </c>
      <c r="C15" t="s">
        <v>68</v>
      </c>
      <c r="D15" t="s">
        <v>31</v>
      </c>
      <c r="E15" t="s">
        <v>229</v>
      </c>
      <c r="G15">
        <v>4</v>
      </c>
      <c r="H15" t="s">
        <v>90</v>
      </c>
      <c r="J15" t="s">
        <v>242</v>
      </c>
      <c r="K15" t="s">
        <v>99</v>
      </c>
      <c r="L15" t="s">
        <v>44</v>
      </c>
    </row>
    <row r="16" spans="1:13" x14ac:dyDescent="0.25">
      <c r="A16" s="7">
        <v>70</v>
      </c>
      <c r="B16" s="7">
        <f t="shared" si="0"/>
        <v>80</v>
      </c>
      <c r="C16" s="7" t="s">
        <v>23</v>
      </c>
      <c r="D16" s="7" t="s">
        <v>31</v>
      </c>
      <c r="E16" s="7" t="s">
        <v>220</v>
      </c>
      <c r="F16" s="7"/>
      <c r="G16" s="7">
        <v>3</v>
      </c>
      <c r="H16" s="7" t="s">
        <v>90</v>
      </c>
      <c r="I16" s="7"/>
      <c r="J16" s="7" t="s">
        <v>243</v>
      </c>
      <c r="K16" s="7" t="s">
        <v>99</v>
      </c>
      <c r="L16" s="7" t="s">
        <v>44</v>
      </c>
    </row>
    <row r="17" spans="1:12" x14ac:dyDescent="0.25">
      <c r="A17" s="5">
        <v>80</v>
      </c>
      <c r="B17" s="5">
        <f t="shared" si="0"/>
        <v>90</v>
      </c>
      <c r="C17" s="5" t="s">
        <v>66</v>
      </c>
      <c r="D17" s="5" t="s">
        <v>133</v>
      </c>
      <c r="E17" s="5"/>
      <c r="F17" s="5"/>
      <c r="G17" s="5">
        <v>3</v>
      </c>
      <c r="H17" s="5"/>
      <c r="I17" s="5"/>
      <c r="J17" s="5"/>
      <c r="K17" s="5" t="s">
        <v>133</v>
      </c>
      <c r="L17" s="5" t="s">
        <v>45</v>
      </c>
    </row>
    <row r="18" spans="1:12" x14ac:dyDescent="0.25">
      <c r="A18">
        <v>90</v>
      </c>
      <c r="B18">
        <f t="shared" si="0"/>
        <v>100</v>
      </c>
      <c r="C18" t="s">
        <v>23</v>
      </c>
      <c r="D18" t="s">
        <v>31</v>
      </c>
      <c r="G18">
        <v>4</v>
      </c>
      <c r="H18" t="s">
        <v>90</v>
      </c>
      <c r="J18" t="s">
        <v>244</v>
      </c>
      <c r="K18" t="s">
        <v>245</v>
      </c>
      <c r="L18" t="s">
        <v>45</v>
      </c>
    </row>
    <row r="19" spans="1:12" x14ac:dyDescent="0.25">
      <c r="A19">
        <v>100</v>
      </c>
      <c r="B19">
        <f t="shared" si="0"/>
        <v>110</v>
      </c>
      <c r="C19" t="s">
        <v>67</v>
      </c>
      <c r="D19" t="s">
        <v>239</v>
      </c>
      <c r="G19">
        <v>4</v>
      </c>
      <c r="H19" t="s">
        <v>91</v>
      </c>
      <c r="K19" t="s">
        <v>246</v>
      </c>
      <c r="L19" t="s">
        <v>45</v>
      </c>
    </row>
    <row r="20" spans="1:12" x14ac:dyDescent="0.25">
      <c r="A20">
        <v>110</v>
      </c>
      <c r="B20">
        <f t="shared" si="0"/>
        <v>120</v>
      </c>
      <c r="C20" t="s">
        <v>67</v>
      </c>
      <c r="D20" t="s">
        <v>239</v>
      </c>
      <c r="G20">
        <v>4</v>
      </c>
      <c r="H20" t="s">
        <v>91</v>
      </c>
      <c r="J20" t="s">
        <v>247</v>
      </c>
      <c r="K20" t="s">
        <v>248</v>
      </c>
      <c r="L20" t="s">
        <v>45</v>
      </c>
    </row>
    <row r="21" spans="1:12" x14ac:dyDescent="0.25">
      <c r="A21">
        <v>120</v>
      </c>
      <c r="B21">
        <f t="shared" si="0"/>
        <v>130</v>
      </c>
      <c r="C21" t="s">
        <v>67</v>
      </c>
      <c r="D21" t="s">
        <v>239</v>
      </c>
      <c r="E21" t="s">
        <v>26</v>
      </c>
      <c r="F21">
        <v>1</v>
      </c>
      <c r="G21">
        <v>4</v>
      </c>
      <c r="H21" t="s">
        <v>91</v>
      </c>
      <c r="K21" t="s">
        <v>249</v>
      </c>
      <c r="L21" t="s">
        <v>45</v>
      </c>
    </row>
    <row r="22" spans="1:12" x14ac:dyDescent="0.25">
      <c r="A22" s="7">
        <v>130</v>
      </c>
      <c r="B22" s="7">
        <f t="shared" si="0"/>
        <v>140</v>
      </c>
      <c r="C22" s="7" t="s">
        <v>23</v>
      </c>
      <c r="D22" s="7" t="s">
        <v>239</v>
      </c>
      <c r="E22" s="7" t="s">
        <v>110</v>
      </c>
      <c r="F22" s="7">
        <v>1</v>
      </c>
      <c r="G22" s="7">
        <v>4</v>
      </c>
      <c r="H22" s="7" t="s">
        <v>91</v>
      </c>
      <c r="I22" s="7"/>
      <c r="J22" s="7"/>
      <c r="K22" s="7" t="s">
        <v>250</v>
      </c>
      <c r="L22" s="7" t="s">
        <v>45</v>
      </c>
    </row>
    <row r="23" spans="1:12" x14ac:dyDescent="0.25">
      <c r="A23" s="5">
        <v>140</v>
      </c>
      <c r="B23" s="5">
        <f t="shared" si="0"/>
        <v>150</v>
      </c>
      <c r="C23" s="5" t="s">
        <v>251</v>
      </c>
      <c r="D23" s="5" t="s">
        <v>31</v>
      </c>
      <c r="E23" s="5"/>
      <c r="F23" s="5"/>
      <c r="G23" s="5">
        <v>4</v>
      </c>
      <c r="H23" s="5" t="s">
        <v>90</v>
      </c>
      <c r="I23" s="5"/>
      <c r="J23" s="5"/>
      <c r="K23" s="5" t="s">
        <v>99</v>
      </c>
      <c r="L23" s="5" t="s">
        <v>46</v>
      </c>
    </row>
    <row r="24" spans="1:12" x14ac:dyDescent="0.25">
      <c r="A24">
        <v>150</v>
      </c>
      <c r="B24">
        <f t="shared" si="0"/>
        <v>160</v>
      </c>
      <c r="C24" t="s">
        <v>68</v>
      </c>
      <c r="D24" t="s">
        <v>31</v>
      </c>
      <c r="G24">
        <v>4</v>
      </c>
      <c r="H24" t="s">
        <v>90</v>
      </c>
      <c r="J24" t="s">
        <v>252</v>
      </c>
      <c r="K24" t="s">
        <v>99</v>
      </c>
      <c r="L24" t="s">
        <v>46</v>
      </c>
    </row>
    <row r="25" spans="1:12" x14ac:dyDescent="0.25">
      <c r="A25">
        <v>160</v>
      </c>
      <c r="B25">
        <f t="shared" si="0"/>
        <v>170</v>
      </c>
      <c r="C25" t="s">
        <v>66</v>
      </c>
      <c r="D25" t="s">
        <v>31</v>
      </c>
      <c r="G25">
        <v>4</v>
      </c>
      <c r="H25" t="s">
        <v>90</v>
      </c>
      <c r="J25" t="s">
        <v>253</v>
      </c>
      <c r="L25" t="s">
        <v>46</v>
      </c>
    </row>
    <row r="26" spans="1:12" x14ac:dyDescent="0.25">
      <c r="A26" s="7">
        <v>170</v>
      </c>
      <c r="B26" s="7">
        <f t="shared" si="0"/>
        <v>180</v>
      </c>
      <c r="C26" s="7" t="s">
        <v>67</v>
      </c>
      <c r="D26" s="7" t="s">
        <v>31</v>
      </c>
      <c r="E26" s="7" t="s">
        <v>110</v>
      </c>
      <c r="F26" s="7"/>
      <c r="G26" s="7">
        <v>4</v>
      </c>
      <c r="H26" s="7" t="s">
        <v>91</v>
      </c>
      <c r="I26" s="7"/>
      <c r="J26" s="7"/>
      <c r="K26" s="7" t="s">
        <v>254</v>
      </c>
      <c r="L26" s="7" t="s">
        <v>46</v>
      </c>
    </row>
    <row r="27" spans="1:12" x14ac:dyDescent="0.25">
      <c r="A27" s="5">
        <v>180</v>
      </c>
      <c r="B27" s="5">
        <f t="shared" si="0"/>
        <v>190</v>
      </c>
      <c r="C27" s="5" t="s">
        <v>23</v>
      </c>
      <c r="D27" s="5" t="s">
        <v>239</v>
      </c>
      <c r="E27" s="5" t="s">
        <v>149</v>
      </c>
      <c r="F27" s="5"/>
      <c r="G27" s="5">
        <v>3</v>
      </c>
      <c r="H27" s="5" t="s">
        <v>91</v>
      </c>
      <c r="I27" s="5"/>
      <c r="J27" s="5"/>
      <c r="K27" s="5" t="s">
        <v>99</v>
      </c>
      <c r="L27" s="5" t="s">
        <v>47</v>
      </c>
    </row>
    <row r="28" spans="1:12" x14ac:dyDescent="0.25">
      <c r="A28">
        <v>190</v>
      </c>
      <c r="B28">
        <f t="shared" si="0"/>
        <v>200</v>
      </c>
      <c r="C28" t="s">
        <v>23</v>
      </c>
      <c r="D28" t="s">
        <v>31</v>
      </c>
      <c r="G28">
        <v>4</v>
      </c>
      <c r="H28" t="s">
        <v>90</v>
      </c>
      <c r="K28" t="s">
        <v>255</v>
      </c>
      <c r="L28" t="s">
        <v>47</v>
      </c>
    </row>
    <row r="29" spans="1:12" x14ac:dyDescent="0.25">
      <c r="A29">
        <v>200</v>
      </c>
      <c r="B29">
        <f t="shared" si="0"/>
        <v>210</v>
      </c>
      <c r="C29" t="s">
        <v>251</v>
      </c>
      <c r="D29" t="s">
        <v>31</v>
      </c>
      <c r="E29" t="s">
        <v>110</v>
      </c>
      <c r="G29">
        <v>4</v>
      </c>
      <c r="H29" t="s">
        <v>90</v>
      </c>
      <c r="K29" t="s">
        <v>256</v>
      </c>
      <c r="L29" t="s">
        <v>47</v>
      </c>
    </row>
    <row r="30" spans="1:12" x14ac:dyDescent="0.25">
      <c r="A30">
        <v>210</v>
      </c>
      <c r="B30">
        <f t="shared" si="0"/>
        <v>220</v>
      </c>
      <c r="C30" t="s">
        <v>251</v>
      </c>
      <c r="D30" t="s">
        <v>31</v>
      </c>
      <c r="E30" t="s">
        <v>198</v>
      </c>
      <c r="G30">
        <v>4</v>
      </c>
      <c r="H30" t="s">
        <v>90</v>
      </c>
      <c r="K30" t="s">
        <v>99</v>
      </c>
      <c r="L30" t="s">
        <v>47</v>
      </c>
    </row>
    <row r="31" spans="1:12" x14ac:dyDescent="0.25">
      <c r="A31" s="7">
        <v>220</v>
      </c>
      <c r="B31" s="7">
        <f t="shared" si="0"/>
        <v>230</v>
      </c>
      <c r="C31" s="7" t="s">
        <v>251</v>
      </c>
      <c r="D31" s="7" t="s">
        <v>31</v>
      </c>
      <c r="E31" s="7" t="s">
        <v>198</v>
      </c>
      <c r="F31" s="7"/>
      <c r="G31" s="7">
        <v>4</v>
      </c>
      <c r="H31" s="7" t="s">
        <v>90</v>
      </c>
      <c r="I31" s="7"/>
      <c r="J31" s="7"/>
      <c r="K31" s="7" t="s">
        <v>99</v>
      </c>
      <c r="L31" s="7" t="s">
        <v>47</v>
      </c>
    </row>
    <row r="32" spans="1:12" x14ac:dyDescent="0.25">
      <c r="A32" s="5">
        <v>230</v>
      </c>
      <c r="B32" s="5">
        <f t="shared" si="0"/>
        <v>240</v>
      </c>
      <c r="C32" s="5" t="s">
        <v>23</v>
      </c>
      <c r="D32" s="5" t="s">
        <v>31</v>
      </c>
      <c r="E32" s="5" t="s">
        <v>110</v>
      </c>
      <c r="F32" s="5"/>
      <c r="G32" s="5">
        <v>4</v>
      </c>
      <c r="H32" s="5" t="s">
        <v>91</v>
      </c>
      <c r="I32" s="5"/>
      <c r="J32" s="5" t="s">
        <v>257</v>
      </c>
      <c r="K32" s="5" t="s">
        <v>258</v>
      </c>
      <c r="L32" s="5" t="s">
        <v>192</v>
      </c>
    </row>
    <row r="33" spans="1:12" x14ac:dyDescent="0.25">
      <c r="A33">
        <v>240</v>
      </c>
      <c r="B33">
        <f t="shared" si="0"/>
        <v>250</v>
      </c>
      <c r="C33" t="s">
        <v>23</v>
      </c>
      <c r="D33" t="s">
        <v>31</v>
      </c>
      <c r="E33" t="s">
        <v>198</v>
      </c>
      <c r="G33">
        <v>4</v>
      </c>
      <c r="H33" t="s">
        <v>91</v>
      </c>
      <c r="L33" t="s">
        <v>192</v>
      </c>
    </row>
    <row r="34" spans="1:12" x14ac:dyDescent="0.25">
      <c r="A34" s="7">
        <v>250</v>
      </c>
      <c r="B34" s="7">
        <f t="shared" si="0"/>
        <v>260</v>
      </c>
      <c r="C34" s="7" t="s">
        <v>66</v>
      </c>
      <c r="D34" s="7" t="s">
        <v>31</v>
      </c>
      <c r="E34" s="7" t="s">
        <v>259</v>
      </c>
      <c r="F34" s="7"/>
      <c r="G34" s="7">
        <v>4</v>
      </c>
      <c r="H34" s="7" t="s">
        <v>91</v>
      </c>
      <c r="I34" s="7"/>
      <c r="J34" s="7"/>
      <c r="K34" s="7" t="s">
        <v>260</v>
      </c>
      <c r="L34" s="7" t="s">
        <v>192</v>
      </c>
    </row>
    <row r="35" spans="1:12" x14ac:dyDescent="0.25">
      <c r="A35">
        <v>260</v>
      </c>
      <c r="B35">
        <f t="shared" si="0"/>
        <v>270</v>
      </c>
      <c r="C35" t="s">
        <v>67</v>
      </c>
      <c r="D35" t="s">
        <v>239</v>
      </c>
      <c r="G35">
        <v>4</v>
      </c>
      <c r="H35" t="s">
        <v>91</v>
      </c>
      <c r="K35" t="s">
        <v>261</v>
      </c>
      <c r="L35" t="s">
        <v>262</v>
      </c>
    </row>
    <row r="36" spans="1:12" x14ac:dyDescent="0.25">
      <c r="A36">
        <v>270</v>
      </c>
      <c r="B36">
        <f t="shared" si="0"/>
        <v>280</v>
      </c>
      <c r="C36" t="s">
        <v>66</v>
      </c>
      <c r="D36" t="s">
        <v>239</v>
      </c>
      <c r="E36" t="s">
        <v>26</v>
      </c>
      <c r="G36">
        <v>4</v>
      </c>
      <c r="H36" t="s">
        <v>91</v>
      </c>
      <c r="K36" t="s">
        <v>263</v>
      </c>
      <c r="L36" t="s">
        <v>262</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6"/>
  <sheetViews>
    <sheetView workbookViewId="0">
      <selection activeCell="F4" sqref="F4"/>
    </sheetView>
  </sheetViews>
  <sheetFormatPr defaultRowHeight="15" x14ac:dyDescent="0.25"/>
  <sheetData>
    <row r="1" spans="1:13" x14ac:dyDescent="0.25">
      <c r="A1" s="4" t="s">
        <v>266</v>
      </c>
      <c r="B1" s="4" t="s">
        <v>267</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row>
    <row r="4" spans="1:13" x14ac:dyDescent="0.25">
      <c r="A4" s="2"/>
      <c r="B4" s="2" t="s">
        <v>51</v>
      </c>
      <c r="C4" s="2">
        <v>815225</v>
      </c>
      <c r="D4" s="2">
        <v>9621726</v>
      </c>
      <c r="E4" s="2">
        <v>954</v>
      </c>
      <c r="F4" s="2">
        <v>957.7</v>
      </c>
      <c r="G4" s="2">
        <v>3</v>
      </c>
      <c r="H4" s="2">
        <v>140</v>
      </c>
      <c r="I4" s="2">
        <v>40</v>
      </c>
      <c r="J4" s="2">
        <v>85</v>
      </c>
      <c r="K4" s="2"/>
      <c r="L4" s="30"/>
    </row>
    <row r="6" spans="1:13" x14ac:dyDescent="0.25">
      <c r="A6" s="4" t="s">
        <v>268</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6">
        <v>0</v>
      </c>
      <c r="B9" s="6">
        <f t="shared" ref="B9:B21" si="0">A9+10</f>
        <v>10</v>
      </c>
      <c r="C9" s="6" t="s">
        <v>269</v>
      </c>
      <c r="D9" s="6"/>
      <c r="E9" s="6"/>
      <c r="F9" s="6"/>
      <c r="G9" s="6">
        <v>4</v>
      </c>
      <c r="H9" s="6" t="s">
        <v>92</v>
      </c>
      <c r="I9" s="6" t="s">
        <v>30</v>
      </c>
      <c r="J9" s="6"/>
      <c r="K9" s="6" t="s">
        <v>133</v>
      </c>
      <c r="L9" s="9" t="s">
        <v>44</v>
      </c>
    </row>
    <row r="10" spans="1:13" x14ac:dyDescent="0.25">
      <c r="A10" s="6">
        <v>10</v>
      </c>
      <c r="B10" s="6">
        <f t="shared" si="0"/>
        <v>20</v>
      </c>
      <c r="C10" s="6" t="s">
        <v>269</v>
      </c>
      <c r="D10" s="6"/>
      <c r="E10" s="6"/>
      <c r="F10" s="6"/>
      <c r="G10" s="6">
        <v>4</v>
      </c>
      <c r="H10" s="6" t="s">
        <v>92</v>
      </c>
      <c r="I10" s="6"/>
      <c r="J10" s="6"/>
      <c r="K10" s="6" t="s">
        <v>133</v>
      </c>
      <c r="L10" s="6" t="s">
        <v>44</v>
      </c>
    </row>
    <row r="11" spans="1:13" x14ac:dyDescent="0.25">
      <c r="A11" s="6">
        <v>20</v>
      </c>
      <c r="B11" s="6">
        <f t="shared" si="0"/>
        <v>30</v>
      </c>
      <c r="C11" s="9" t="s">
        <v>269</v>
      </c>
      <c r="D11" s="6"/>
      <c r="E11" s="6"/>
      <c r="F11" s="6"/>
      <c r="G11" s="6">
        <v>4</v>
      </c>
      <c r="H11" s="6" t="s">
        <v>92</v>
      </c>
      <c r="I11" s="6"/>
      <c r="J11" s="6"/>
      <c r="K11" s="9" t="s">
        <v>133</v>
      </c>
      <c r="L11" s="9" t="s">
        <v>44</v>
      </c>
    </row>
    <row r="12" spans="1:13" x14ac:dyDescent="0.25">
      <c r="A12" s="6">
        <v>30</v>
      </c>
      <c r="B12" s="6">
        <f t="shared" si="0"/>
        <v>40</v>
      </c>
      <c r="C12" s="9" t="s">
        <v>269</v>
      </c>
      <c r="D12" s="6"/>
      <c r="E12" s="6"/>
      <c r="F12" s="6"/>
      <c r="G12" s="9">
        <v>4</v>
      </c>
      <c r="H12" s="6" t="s">
        <v>92</v>
      </c>
      <c r="I12" s="6"/>
      <c r="J12" s="6"/>
      <c r="K12" s="9" t="s">
        <v>133</v>
      </c>
      <c r="L12" s="9" t="s">
        <v>44</v>
      </c>
    </row>
    <row r="13" spans="1:13" x14ac:dyDescent="0.25">
      <c r="A13" s="6">
        <v>40</v>
      </c>
      <c r="B13" s="6">
        <f t="shared" si="0"/>
        <v>50</v>
      </c>
      <c r="C13" s="9" t="s">
        <v>203</v>
      </c>
      <c r="D13" s="6" t="s">
        <v>126</v>
      </c>
      <c r="E13" s="6" t="s">
        <v>26</v>
      </c>
      <c r="F13" s="6"/>
      <c r="G13" s="9">
        <v>3</v>
      </c>
      <c r="H13" s="6" t="s">
        <v>92</v>
      </c>
      <c r="I13" s="6"/>
      <c r="J13" s="6"/>
      <c r="K13" s="9" t="s">
        <v>271</v>
      </c>
      <c r="L13" s="9" t="s">
        <v>44</v>
      </c>
    </row>
    <row r="14" spans="1:13" x14ac:dyDescent="0.25">
      <c r="A14" s="6">
        <v>50</v>
      </c>
      <c r="B14" s="6">
        <f t="shared" si="0"/>
        <v>60</v>
      </c>
      <c r="C14" s="9" t="s">
        <v>203</v>
      </c>
      <c r="D14" s="6" t="s">
        <v>126</v>
      </c>
      <c r="E14" s="6" t="s">
        <v>26</v>
      </c>
      <c r="F14" s="6"/>
      <c r="G14" s="9">
        <v>3</v>
      </c>
      <c r="H14" s="6" t="s">
        <v>92</v>
      </c>
      <c r="I14" s="6"/>
      <c r="J14" s="6"/>
      <c r="K14" s="9" t="s">
        <v>272</v>
      </c>
      <c r="L14" s="9" t="s">
        <v>44</v>
      </c>
    </row>
    <row r="15" spans="1:13" x14ac:dyDescent="0.25">
      <c r="A15" s="7">
        <v>60</v>
      </c>
      <c r="B15" s="7">
        <f t="shared" si="0"/>
        <v>70</v>
      </c>
      <c r="C15" s="11" t="s">
        <v>203</v>
      </c>
      <c r="D15" s="7" t="s">
        <v>126</v>
      </c>
      <c r="E15" s="7" t="s">
        <v>26</v>
      </c>
      <c r="F15" s="7"/>
      <c r="G15" s="11">
        <v>3</v>
      </c>
      <c r="H15" s="7" t="s">
        <v>92</v>
      </c>
      <c r="I15" s="7"/>
      <c r="J15" s="7"/>
      <c r="K15" s="11" t="s">
        <v>272</v>
      </c>
      <c r="L15" s="7" t="s">
        <v>44</v>
      </c>
    </row>
    <row r="16" spans="1:13" x14ac:dyDescent="0.25">
      <c r="A16" s="5">
        <v>70</v>
      </c>
      <c r="B16" s="5">
        <f t="shared" si="0"/>
        <v>80</v>
      </c>
      <c r="C16" s="10" t="s">
        <v>203</v>
      </c>
      <c r="D16" s="10" t="s">
        <v>270</v>
      </c>
      <c r="E16" s="10" t="s">
        <v>26</v>
      </c>
      <c r="F16" s="5"/>
      <c r="G16" s="10">
        <v>3</v>
      </c>
      <c r="H16" s="5" t="s">
        <v>92</v>
      </c>
      <c r="I16" s="5"/>
      <c r="J16" s="5"/>
      <c r="K16" s="10" t="s">
        <v>273</v>
      </c>
      <c r="L16" s="5" t="s">
        <v>45</v>
      </c>
    </row>
    <row r="17" spans="1:12" x14ac:dyDescent="0.25">
      <c r="A17" s="6">
        <v>80</v>
      </c>
      <c r="B17" s="6">
        <f t="shared" si="0"/>
        <v>90</v>
      </c>
      <c r="C17" s="9" t="s">
        <v>204</v>
      </c>
      <c r="D17" s="9" t="s">
        <v>73</v>
      </c>
      <c r="E17" s="6"/>
      <c r="F17" s="6"/>
      <c r="G17" s="9">
        <v>3</v>
      </c>
      <c r="H17" s="6" t="s">
        <v>92</v>
      </c>
      <c r="I17" s="6"/>
      <c r="J17" s="6"/>
      <c r="K17" s="9" t="s">
        <v>272</v>
      </c>
      <c r="L17" s="6" t="s">
        <v>45</v>
      </c>
    </row>
    <row r="18" spans="1:12" x14ac:dyDescent="0.25">
      <c r="A18" s="6">
        <v>90</v>
      </c>
      <c r="B18" s="6">
        <f t="shared" si="0"/>
        <v>100</v>
      </c>
      <c r="C18" s="9" t="s">
        <v>204</v>
      </c>
      <c r="D18" s="9" t="s">
        <v>73</v>
      </c>
      <c r="E18" s="6"/>
      <c r="F18" s="6"/>
      <c r="G18" s="9">
        <v>3</v>
      </c>
      <c r="H18" s="6" t="s">
        <v>92</v>
      </c>
      <c r="I18" s="6"/>
      <c r="J18" s="6"/>
      <c r="K18" s="6"/>
      <c r="L18" s="6" t="s">
        <v>45</v>
      </c>
    </row>
    <row r="19" spans="1:12" x14ac:dyDescent="0.25">
      <c r="A19" s="6">
        <v>100</v>
      </c>
      <c r="B19" s="6">
        <f t="shared" si="0"/>
        <v>110</v>
      </c>
      <c r="C19" s="9" t="s">
        <v>202</v>
      </c>
      <c r="D19" s="9" t="s">
        <v>126</v>
      </c>
      <c r="E19" s="9" t="s">
        <v>229</v>
      </c>
      <c r="F19" s="6"/>
      <c r="G19" s="9">
        <v>3</v>
      </c>
      <c r="H19" s="6" t="s">
        <v>92</v>
      </c>
      <c r="I19" s="6"/>
      <c r="J19" s="6" t="s">
        <v>274</v>
      </c>
      <c r="K19" s="9" t="s">
        <v>275</v>
      </c>
      <c r="L19" s="9" t="s">
        <v>45</v>
      </c>
    </row>
    <row r="20" spans="1:12" x14ac:dyDescent="0.25">
      <c r="A20" s="6">
        <v>110</v>
      </c>
      <c r="B20" s="6">
        <f t="shared" si="0"/>
        <v>120</v>
      </c>
      <c r="C20" s="9" t="s">
        <v>204</v>
      </c>
      <c r="D20" s="9" t="s">
        <v>73</v>
      </c>
      <c r="E20" s="9" t="s">
        <v>229</v>
      </c>
      <c r="F20" s="6"/>
      <c r="G20" s="9">
        <v>3</v>
      </c>
      <c r="H20" s="6" t="s">
        <v>92</v>
      </c>
      <c r="I20" s="6"/>
      <c r="J20" s="6"/>
      <c r="K20" s="9" t="s">
        <v>272</v>
      </c>
      <c r="L20" s="9" t="s">
        <v>45</v>
      </c>
    </row>
    <row r="21" spans="1:12" x14ac:dyDescent="0.25">
      <c r="A21" s="6">
        <v>120</v>
      </c>
      <c r="B21" s="6">
        <f t="shared" si="0"/>
        <v>130</v>
      </c>
      <c r="C21" s="9" t="s">
        <v>202</v>
      </c>
      <c r="D21" s="9" t="s">
        <v>126</v>
      </c>
      <c r="E21" s="9" t="s">
        <v>229</v>
      </c>
      <c r="F21" s="6"/>
      <c r="G21" s="9">
        <v>4</v>
      </c>
      <c r="H21" s="6" t="s">
        <v>92</v>
      </c>
      <c r="I21" s="6"/>
      <c r="J21" s="6"/>
      <c r="K21" s="9" t="s">
        <v>275</v>
      </c>
      <c r="L21" s="9" t="s">
        <v>45</v>
      </c>
    </row>
    <row r="22" spans="1:12" x14ac:dyDescent="0.25">
      <c r="A22" s="7">
        <v>130</v>
      </c>
      <c r="B22" s="7">
        <f>A22+10</f>
        <v>140</v>
      </c>
      <c r="C22" s="11" t="s">
        <v>202</v>
      </c>
      <c r="D22" s="11" t="s">
        <v>126</v>
      </c>
      <c r="E22" s="11" t="s">
        <v>229</v>
      </c>
      <c r="F22" s="7"/>
      <c r="G22" s="11">
        <v>4</v>
      </c>
      <c r="H22" s="7" t="s">
        <v>92</v>
      </c>
      <c r="I22" s="7"/>
      <c r="J22" s="7"/>
      <c r="K22" s="11" t="s">
        <v>275</v>
      </c>
      <c r="L22" s="7" t="s">
        <v>45</v>
      </c>
    </row>
    <row r="23" spans="1:12" x14ac:dyDescent="0.25">
      <c r="A23" s="6"/>
      <c r="B23" s="6"/>
      <c r="C23" s="6"/>
      <c r="D23" s="6"/>
      <c r="E23" s="6"/>
      <c r="F23" s="6"/>
      <c r="G23" s="9"/>
      <c r="H23" s="6"/>
      <c r="I23" s="6"/>
      <c r="J23" s="6"/>
      <c r="K23" s="6"/>
      <c r="L23" s="6"/>
    </row>
    <row r="24" spans="1:12" x14ac:dyDescent="0.25">
      <c r="A24" s="6"/>
      <c r="B24" s="6"/>
      <c r="C24" s="6"/>
      <c r="D24" s="6"/>
      <c r="E24" s="6"/>
      <c r="F24" s="6"/>
      <c r="G24" s="6"/>
      <c r="H24" s="6"/>
      <c r="I24" s="6"/>
      <c r="J24" s="6"/>
      <c r="K24" s="6"/>
      <c r="L24" s="6"/>
    </row>
    <row r="25" spans="1:12" x14ac:dyDescent="0.25">
      <c r="A25" s="6"/>
      <c r="B25" s="6"/>
      <c r="C25" s="6"/>
      <c r="D25" s="6"/>
      <c r="E25" s="6"/>
      <c r="F25" s="6"/>
      <c r="G25" s="6"/>
      <c r="H25" s="6"/>
      <c r="I25" s="6"/>
      <c r="J25" s="6"/>
      <c r="K25" s="6"/>
      <c r="L25" s="6"/>
    </row>
    <row r="26" spans="1:12" x14ac:dyDescent="0.25">
      <c r="A26" s="6"/>
      <c r="B26" s="6"/>
      <c r="C26" s="6"/>
      <c r="D26" s="6"/>
      <c r="E26" s="6"/>
      <c r="F26" s="6"/>
      <c r="G26" s="6"/>
      <c r="H26" s="6"/>
      <c r="I26" s="6"/>
      <c r="J26" s="6"/>
      <c r="K26" s="6"/>
      <c r="L26" s="6"/>
    </row>
    <row r="27" spans="1:12" x14ac:dyDescent="0.25">
      <c r="A27" s="6"/>
      <c r="B27" s="6"/>
      <c r="C27" s="6"/>
      <c r="D27" s="6"/>
      <c r="E27" s="6"/>
      <c r="F27" s="6"/>
      <c r="G27" s="6"/>
      <c r="H27" s="6"/>
      <c r="I27" s="6"/>
      <c r="J27" s="6"/>
      <c r="K27" s="6"/>
      <c r="L27" s="6"/>
    </row>
    <row r="28" spans="1:12" x14ac:dyDescent="0.25">
      <c r="A28" s="6"/>
      <c r="B28" s="6"/>
      <c r="C28" s="6"/>
      <c r="D28" s="6"/>
      <c r="E28" s="6"/>
      <c r="F28" s="6"/>
      <c r="G28" s="6"/>
      <c r="H28" s="6"/>
      <c r="I28" s="6"/>
      <c r="J28" s="6"/>
      <c r="K28" s="6"/>
      <c r="L28" s="6"/>
    </row>
    <row r="29" spans="1:12" x14ac:dyDescent="0.25">
      <c r="A29" s="6"/>
      <c r="B29" s="6"/>
      <c r="C29" s="6"/>
      <c r="D29" s="6"/>
      <c r="E29" s="6"/>
      <c r="F29" s="6"/>
      <c r="G29" s="6"/>
      <c r="H29" s="6"/>
      <c r="I29" s="6"/>
      <c r="J29" s="6"/>
      <c r="K29" s="6"/>
      <c r="L29" s="6"/>
    </row>
    <row r="30" spans="1:12" x14ac:dyDescent="0.25">
      <c r="A30" s="6"/>
      <c r="B30" s="6"/>
      <c r="C30" s="6"/>
      <c r="D30" s="6"/>
      <c r="E30" s="6"/>
      <c r="F30" s="6"/>
      <c r="G30" s="6"/>
      <c r="H30" s="6"/>
      <c r="I30" s="6"/>
      <c r="J30" s="6"/>
      <c r="K30" s="6"/>
      <c r="L30" s="6"/>
    </row>
    <row r="31" spans="1:12" x14ac:dyDescent="0.25">
      <c r="A31" s="6"/>
      <c r="B31" s="6"/>
      <c r="C31" s="6"/>
      <c r="D31" s="6"/>
      <c r="E31" s="6"/>
      <c r="F31" s="6"/>
      <c r="G31" s="6"/>
      <c r="H31" s="6"/>
      <c r="I31" s="6"/>
      <c r="J31" s="6"/>
      <c r="K31" s="6"/>
      <c r="L31" s="6"/>
    </row>
    <row r="32" spans="1:12" x14ac:dyDescent="0.25">
      <c r="A32" s="6"/>
      <c r="B32" s="6"/>
      <c r="C32" s="6"/>
      <c r="D32" s="6"/>
      <c r="E32" s="6"/>
      <c r="F32" s="6"/>
      <c r="G32" s="6"/>
      <c r="H32" s="6"/>
      <c r="I32" s="6"/>
      <c r="J32" s="6"/>
      <c r="K32" s="6"/>
      <c r="L32" s="6"/>
    </row>
    <row r="33" spans="1:12" x14ac:dyDescent="0.25">
      <c r="A33" s="6"/>
      <c r="B33" s="6"/>
      <c r="C33" s="6"/>
      <c r="D33" s="6"/>
      <c r="E33" s="6"/>
      <c r="F33" s="6"/>
      <c r="G33" s="6"/>
      <c r="H33" s="6"/>
      <c r="I33" s="6"/>
      <c r="J33" s="6"/>
      <c r="K33" s="6"/>
      <c r="L33" s="6"/>
    </row>
    <row r="34" spans="1:12" x14ac:dyDescent="0.25">
      <c r="A34" s="6"/>
      <c r="B34" s="6"/>
      <c r="C34" s="6"/>
      <c r="D34" s="6"/>
      <c r="E34" s="6"/>
      <c r="F34" s="6"/>
      <c r="G34" s="6"/>
      <c r="H34" s="6"/>
      <c r="I34" s="6"/>
      <c r="J34" s="6"/>
      <c r="K34" s="6"/>
      <c r="L34" s="6"/>
    </row>
    <row r="35" spans="1:12" x14ac:dyDescent="0.25">
      <c r="A35" s="6"/>
      <c r="B35" s="6"/>
      <c r="C35" s="6"/>
      <c r="D35" s="6"/>
      <c r="E35" s="6"/>
      <c r="F35" s="6"/>
      <c r="G35" s="6"/>
      <c r="H35" s="6"/>
      <c r="I35" s="6"/>
      <c r="J35" s="6"/>
      <c r="K35" s="6"/>
      <c r="L35" s="6"/>
    </row>
    <row r="36" spans="1:12" x14ac:dyDescent="0.25">
      <c r="A36" s="6"/>
      <c r="B36" s="6"/>
      <c r="C36" s="6"/>
      <c r="D36" s="6"/>
      <c r="E36" s="6"/>
      <c r="F36" s="6"/>
      <c r="G36" s="6"/>
      <c r="H36" s="6"/>
      <c r="I36" s="6"/>
      <c r="J36" s="6"/>
      <c r="K36" s="6"/>
      <c r="L36" s="6"/>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5"/>
  <sheetViews>
    <sheetView workbookViewId="0">
      <selection activeCell="F4" sqref="F4"/>
    </sheetView>
  </sheetViews>
  <sheetFormatPr defaultRowHeight="15" x14ac:dyDescent="0.25"/>
  <sheetData>
    <row r="1" spans="1:13" x14ac:dyDescent="0.25">
      <c r="A1" s="4" t="s">
        <v>276</v>
      </c>
      <c r="B1" s="4" t="s">
        <v>277</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row>
    <row r="4" spans="1:13" x14ac:dyDescent="0.25">
      <c r="A4" s="2"/>
      <c r="B4" s="2" t="s">
        <v>51</v>
      </c>
      <c r="C4" s="2">
        <v>804672</v>
      </c>
      <c r="D4" s="2">
        <v>9598763</v>
      </c>
      <c r="E4" s="2">
        <v>957</v>
      </c>
      <c r="F4" s="2">
        <v>957.5</v>
      </c>
      <c r="G4" s="2">
        <v>3</v>
      </c>
      <c r="H4" s="2">
        <v>250</v>
      </c>
      <c r="I4" s="2">
        <v>20</v>
      </c>
      <c r="J4" s="2">
        <v>95</v>
      </c>
      <c r="K4" s="2"/>
      <c r="L4" s="30">
        <v>180</v>
      </c>
    </row>
    <row r="6" spans="1:13" x14ac:dyDescent="0.25">
      <c r="A6" s="4" t="s">
        <v>278</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8">
        <v>0</v>
      </c>
      <c r="B9" s="8">
        <f t="shared" ref="B9:B21" si="0">A9+10</f>
        <v>10</v>
      </c>
      <c r="C9" s="8" t="s">
        <v>23</v>
      </c>
      <c r="D9" s="8" t="s">
        <v>126</v>
      </c>
      <c r="E9" s="8" t="s">
        <v>110</v>
      </c>
      <c r="F9" s="8"/>
      <c r="G9" s="8">
        <v>4</v>
      </c>
      <c r="H9" s="12" t="s">
        <v>54</v>
      </c>
      <c r="I9" s="8"/>
      <c r="J9" s="8"/>
      <c r="K9" s="8"/>
      <c r="L9" s="12" t="s">
        <v>42</v>
      </c>
      <c r="M9" s="3"/>
    </row>
    <row r="10" spans="1:13" x14ac:dyDescent="0.25">
      <c r="A10" s="6">
        <v>10</v>
      </c>
      <c r="B10" s="6">
        <f t="shared" si="0"/>
        <v>20</v>
      </c>
      <c r="C10" s="6" t="s">
        <v>23</v>
      </c>
      <c r="D10" s="6" t="s">
        <v>31</v>
      </c>
      <c r="E10" s="6" t="s">
        <v>110</v>
      </c>
      <c r="F10" s="6"/>
      <c r="G10" s="6">
        <v>4</v>
      </c>
      <c r="H10" s="9" t="s">
        <v>91</v>
      </c>
      <c r="I10" s="6"/>
      <c r="J10" s="6"/>
      <c r="K10" s="6"/>
      <c r="L10" s="6" t="s">
        <v>42</v>
      </c>
      <c r="M10" s="3"/>
    </row>
    <row r="11" spans="1:13" x14ac:dyDescent="0.25">
      <c r="A11" s="8">
        <v>20</v>
      </c>
      <c r="B11" s="8">
        <f t="shared" si="0"/>
        <v>30</v>
      </c>
      <c r="C11" s="12" t="s">
        <v>22</v>
      </c>
      <c r="D11" s="12" t="s">
        <v>31</v>
      </c>
      <c r="E11" s="8" t="s">
        <v>198</v>
      </c>
      <c r="F11" s="8"/>
      <c r="G11" s="8">
        <v>3</v>
      </c>
      <c r="H11" s="12" t="s">
        <v>91</v>
      </c>
      <c r="I11" s="8"/>
      <c r="J11" s="8"/>
      <c r="K11" s="12" t="s">
        <v>283</v>
      </c>
      <c r="L11" s="12" t="s">
        <v>42</v>
      </c>
      <c r="M11" s="28"/>
    </row>
    <row r="12" spans="1:13" x14ac:dyDescent="0.25">
      <c r="A12" s="6">
        <v>30</v>
      </c>
      <c r="B12" s="6">
        <f t="shared" si="0"/>
        <v>40</v>
      </c>
      <c r="C12" s="9" t="s">
        <v>251</v>
      </c>
      <c r="D12" s="9" t="s">
        <v>31</v>
      </c>
      <c r="E12" s="6" t="s">
        <v>280</v>
      </c>
      <c r="F12" s="6"/>
      <c r="G12" s="9">
        <v>3</v>
      </c>
      <c r="H12" s="9" t="s">
        <v>91</v>
      </c>
      <c r="I12" s="6"/>
      <c r="J12" s="6"/>
      <c r="K12" s="9" t="s">
        <v>283</v>
      </c>
      <c r="L12" s="9" t="s">
        <v>44</v>
      </c>
      <c r="M12" s="28"/>
    </row>
    <row r="13" spans="1:13" x14ac:dyDescent="0.25">
      <c r="A13" s="6">
        <v>40</v>
      </c>
      <c r="B13" s="6">
        <f t="shared" si="0"/>
        <v>50</v>
      </c>
      <c r="C13" s="9" t="s">
        <v>251</v>
      </c>
      <c r="D13" s="9" t="s">
        <v>155</v>
      </c>
      <c r="E13" s="6" t="s">
        <v>280</v>
      </c>
      <c r="F13" s="6"/>
      <c r="G13" s="9">
        <v>3</v>
      </c>
      <c r="H13" s="9" t="s">
        <v>91</v>
      </c>
      <c r="I13" s="6"/>
      <c r="J13" s="6"/>
      <c r="K13" s="9" t="s">
        <v>283</v>
      </c>
      <c r="L13" s="9" t="s">
        <v>44</v>
      </c>
      <c r="M13" s="28"/>
    </row>
    <row r="14" spans="1:13" x14ac:dyDescent="0.25">
      <c r="A14" s="6">
        <v>50</v>
      </c>
      <c r="B14" s="6">
        <f t="shared" si="0"/>
        <v>60</v>
      </c>
      <c r="C14" s="9" t="s">
        <v>22</v>
      </c>
      <c r="D14" s="9" t="s">
        <v>155</v>
      </c>
      <c r="E14" s="6" t="s">
        <v>280</v>
      </c>
      <c r="F14" s="6"/>
      <c r="G14" s="9">
        <v>3</v>
      </c>
      <c r="H14" s="9" t="s">
        <v>91</v>
      </c>
      <c r="I14" s="6"/>
      <c r="J14" s="6"/>
      <c r="K14" s="9" t="s">
        <v>283</v>
      </c>
      <c r="L14" s="9" t="s">
        <v>44</v>
      </c>
      <c r="M14" s="28"/>
    </row>
    <row r="15" spans="1:13" x14ac:dyDescent="0.25">
      <c r="A15" s="6">
        <v>60</v>
      </c>
      <c r="B15" s="6">
        <f t="shared" si="0"/>
        <v>70</v>
      </c>
      <c r="C15" s="9" t="s">
        <v>22</v>
      </c>
      <c r="D15" s="9" t="s">
        <v>155</v>
      </c>
      <c r="E15" s="6" t="s">
        <v>110</v>
      </c>
      <c r="F15" s="6"/>
      <c r="G15" s="9">
        <v>3</v>
      </c>
      <c r="H15" s="9" t="s">
        <v>91</v>
      </c>
      <c r="I15" s="6"/>
      <c r="J15" s="6"/>
      <c r="K15" s="9" t="s">
        <v>284</v>
      </c>
      <c r="L15" s="9" t="s">
        <v>44</v>
      </c>
      <c r="M15" s="28"/>
    </row>
    <row r="16" spans="1:13" x14ac:dyDescent="0.25">
      <c r="A16" s="6">
        <v>70</v>
      </c>
      <c r="B16" s="6">
        <f t="shared" si="0"/>
        <v>80</v>
      </c>
      <c r="C16" s="9" t="s">
        <v>22</v>
      </c>
      <c r="D16" s="9" t="s">
        <v>155</v>
      </c>
      <c r="E16" s="6" t="s">
        <v>110</v>
      </c>
      <c r="F16" s="6"/>
      <c r="G16" s="9">
        <v>3</v>
      </c>
      <c r="H16" s="9" t="s">
        <v>91</v>
      </c>
      <c r="I16" s="6"/>
      <c r="J16" s="6"/>
      <c r="K16" s="9" t="s">
        <v>284</v>
      </c>
      <c r="L16" s="9" t="s">
        <v>44</v>
      </c>
      <c r="M16" s="28"/>
    </row>
    <row r="17" spans="1:13" x14ac:dyDescent="0.25">
      <c r="A17" s="6">
        <v>80</v>
      </c>
      <c r="B17" s="6">
        <f t="shared" si="0"/>
        <v>90</v>
      </c>
      <c r="C17" s="9" t="s">
        <v>251</v>
      </c>
      <c r="D17" s="9" t="s">
        <v>155</v>
      </c>
      <c r="E17" s="6" t="s">
        <v>110</v>
      </c>
      <c r="F17" s="6"/>
      <c r="G17" s="9">
        <v>3</v>
      </c>
      <c r="H17" s="9" t="s">
        <v>91</v>
      </c>
      <c r="I17" s="6"/>
      <c r="J17" s="6"/>
      <c r="K17" s="9" t="s">
        <v>283</v>
      </c>
      <c r="L17" s="9" t="s">
        <v>44</v>
      </c>
      <c r="M17" s="28"/>
    </row>
    <row r="18" spans="1:13" x14ac:dyDescent="0.25">
      <c r="A18" s="6">
        <v>90</v>
      </c>
      <c r="B18" s="6">
        <f t="shared" si="0"/>
        <v>100</v>
      </c>
      <c r="C18" s="9" t="s">
        <v>67</v>
      </c>
      <c r="D18" s="9" t="s">
        <v>31</v>
      </c>
      <c r="E18" s="6" t="s">
        <v>110</v>
      </c>
      <c r="F18" s="6"/>
      <c r="G18" s="9">
        <v>4</v>
      </c>
      <c r="H18" s="9" t="s">
        <v>90</v>
      </c>
      <c r="I18" s="6"/>
      <c r="J18" s="6"/>
      <c r="K18" s="9" t="s">
        <v>285</v>
      </c>
      <c r="L18" s="9" t="s">
        <v>44</v>
      </c>
      <c r="M18" s="27"/>
    </row>
    <row r="19" spans="1:13" x14ac:dyDescent="0.25">
      <c r="A19" s="5">
        <v>100</v>
      </c>
      <c r="B19" s="5">
        <f t="shared" si="0"/>
        <v>110</v>
      </c>
      <c r="C19" s="10" t="s">
        <v>133</v>
      </c>
      <c r="D19" s="10" t="s">
        <v>31</v>
      </c>
      <c r="E19" s="10"/>
      <c r="F19" s="5"/>
      <c r="G19" s="10">
        <v>4</v>
      </c>
      <c r="H19" s="10" t="s">
        <v>90</v>
      </c>
      <c r="I19" s="5"/>
      <c r="J19" s="5"/>
      <c r="K19" s="10"/>
      <c r="L19" s="10" t="s">
        <v>45</v>
      </c>
      <c r="M19" s="27"/>
    </row>
    <row r="20" spans="1:13" x14ac:dyDescent="0.25">
      <c r="A20" s="6">
        <v>110</v>
      </c>
      <c r="B20" s="6">
        <f t="shared" si="0"/>
        <v>120</v>
      </c>
      <c r="C20" s="9" t="s">
        <v>23</v>
      </c>
      <c r="D20" s="9" t="s">
        <v>155</v>
      </c>
      <c r="E20" s="9" t="s">
        <v>281</v>
      </c>
      <c r="F20" s="6"/>
      <c r="G20" s="9">
        <v>4</v>
      </c>
      <c r="H20" s="9" t="s">
        <v>90</v>
      </c>
      <c r="I20" s="6"/>
      <c r="J20" s="6"/>
      <c r="K20" s="9" t="s">
        <v>286</v>
      </c>
      <c r="L20" s="9" t="s">
        <v>45</v>
      </c>
      <c r="M20" s="27"/>
    </row>
    <row r="21" spans="1:13" x14ac:dyDescent="0.25">
      <c r="A21" s="6">
        <v>120</v>
      </c>
      <c r="B21" s="6">
        <f t="shared" si="0"/>
        <v>130</v>
      </c>
      <c r="C21" s="9" t="s">
        <v>251</v>
      </c>
      <c r="D21" s="9" t="s">
        <v>31</v>
      </c>
      <c r="E21" s="9"/>
      <c r="F21" s="6"/>
      <c r="G21" s="9">
        <v>4</v>
      </c>
      <c r="H21" s="9" t="s">
        <v>90</v>
      </c>
      <c r="I21" s="6"/>
      <c r="J21" s="6"/>
      <c r="K21" s="9" t="s">
        <v>285</v>
      </c>
      <c r="L21" s="9" t="s">
        <v>45</v>
      </c>
      <c r="M21" s="27"/>
    </row>
    <row r="22" spans="1:13" x14ac:dyDescent="0.25">
      <c r="A22" s="6">
        <v>130</v>
      </c>
      <c r="B22" s="6">
        <f>A22+10</f>
        <v>140</v>
      </c>
      <c r="C22" s="9" t="s">
        <v>22</v>
      </c>
      <c r="D22" s="9" t="s">
        <v>155</v>
      </c>
      <c r="E22" s="9"/>
      <c r="F22" s="6"/>
      <c r="G22" s="9">
        <v>3</v>
      </c>
      <c r="H22" s="9" t="s">
        <v>91</v>
      </c>
      <c r="I22" s="6"/>
      <c r="J22" s="6"/>
      <c r="K22" s="9" t="s">
        <v>287</v>
      </c>
      <c r="L22" s="9" t="s">
        <v>45</v>
      </c>
      <c r="M22" s="27"/>
    </row>
    <row r="23" spans="1:13" x14ac:dyDescent="0.25">
      <c r="A23" s="6">
        <v>140</v>
      </c>
      <c r="B23" s="6">
        <f t="shared" ref="B23:B33" si="1">A23+10</f>
        <v>150</v>
      </c>
      <c r="C23" s="9" t="s">
        <v>23</v>
      </c>
      <c r="D23" s="9" t="s">
        <v>72</v>
      </c>
      <c r="E23" s="6"/>
      <c r="F23" s="6"/>
      <c r="G23" s="9">
        <v>3</v>
      </c>
      <c r="H23" s="9" t="s">
        <v>91</v>
      </c>
      <c r="I23" s="6"/>
      <c r="J23" s="6"/>
      <c r="K23" s="9" t="s">
        <v>288</v>
      </c>
      <c r="L23" s="9" t="s">
        <v>45</v>
      </c>
      <c r="M23" s="27"/>
    </row>
    <row r="24" spans="1:13" x14ac:dyDescent="0.25">
      <c r="A24" s="6">
        <v>150</v>
      </c>
      <c r="B24" s="6">
        <f t="shared" si="1"/>
        <v>160</v>
      </c>
      <c r="C24" s="9" t="s">
        <v>251</v>
      </c>
      <c r="D24" s="9" t="s">
        <v>72</v>
      </c>
      <c r="E24" s="6"/>
      <c r="F24" s="6"/>
      <c r="G24" s="9">
        <v>3</v>
      </c>
      <c r="H24" s="9" t="s">
        <v>91</v>
      </c>
      <c r="I24" s="6"/>
      <c r="J24" s="6"/>
      <c r="K24" s="9" t="s">
        <v>289</v>
      </c>
      <c r="L24" s="9" t="s">
        <v>45</v>
      </c>
      <c r="M24" s="27"/>
    </row>
    <row r="25" spans="1:13" x14ac:dyDescent="0.25">
      <c r="A25" s="7">
        <v>160</v>
      </c>
      <c r="B25" s="7">
        <f t="shared" si="1"/>
        <v>170</v>
      </c>
      <c r="C25" s="11" t="s">
        <v>23</v>
      </c>
      <c r="D25" s="11" t="s">
        <v>72</v>
      </c>
      <c r="E25" s="7"/>
      <c r="F25" s="7"/>
      <c r="G25" s="11">
        <v>3</v>
      </c>
      <c r="H25" s="11" t="s">
        <v>91</v>
      </c>
      <c r="I25" s="7"/>
      <c r="J25" s="7" t="s">
        <v>290</v>
      </c>
      <c r="K25" s="11" t="s">
        <v>75</v>
      </c>
      <c r="L25" s="11" t="s">
        <v>45</v>
      </c>
      <c r="M25" s="27"/>
    </row>
    <row r="26" spans="1:13" x14ac:dyDescent="0.25">
      <c r="A26" s="5">
        <v>170</v>
      </c>
      <c r="B26" s="5">
        <f t="shared" si="1"/>
        <v>180</v>
      </c>
      <c r="C26" s="10" t="s">
        <v>251</v>
      </c>
      <c r="D26" s="10" t="s">
        <v>155</v>
      </c>
      <c r="E26" s="5"/>
      <c r="F26" s="5"/>
      <c r="G26" s="10">
        <v>4</v>
      </c>
      <c r="H26" s="10" t="s">
        <v>91</v>
      </c>
      <c r="I26" s="5"/>
      <c r="J26" s="5"/>
      <c r="K26" s="10" t="s">
        <v>291</v>
      </c>
      <c r="L26" s="10" t="s">
        <v>46</v>
      </c>
      <c r="M26" s="27"/>
    </row>
    <row r="27" spans="1:13" x14ac:dyDescent="0.25">
      <c r="A27" s="6">
        <v>180</v>
      </c>
      <c r="B27" s="6">
        <f t="shared" si="1"/>
        <v>190</v>
      </c>
      <c r="C27" s="9" t="s">
        <v>251</v>
      </c>
      <c r="D27" s="9" t="s">
        <v>155</v>
      </c>
      <c r="E27" s="6"/>
      <c r="F27" s="6"/>
      <c r="G27" s="9">
        <v>4</v>
      </c>
      <c r="H27" s="9" t="s">
        <v>91</v>
      </c>
      <c r="I27" s="6"/>
      <c r="J27" s="6" t="s">
        <v>296</v>
      </c>
      <c r="K27" s="9" t="s">
        <v>294</v>
      </c>
      <c r="L27" s="9" t="s">
        <v>46</v>
      </c>
      <c r="M27" s="27"/>
    </row>
    <row r="28" spans="1:13" x14ac:dyDescent="0.25">
      <c r="A28" s="6">
        <v>190</v>
      </c>
      <c r="B28" s="6">
        <f t="shared" si="1"/>
        <v>200</v>
      </c>
      <c r="C28" s="9" t="s">
        <v>22</v>
      </c>
      <c r="D28" s="9" t="s">
        <v>155</v>
      </c>
      <c r="E28" s="6"/>
      <c r="F28" s="6"/>
      <c r="G28" s="9">
        <v>4</v>
      </c>
      <c r="H28" s="9" t="s">
        <v>91</v>
      </c>
      <c r="I28" s="6"/>
      <c r="J28" s="6"/>
      <c r="K28" s="9" t="s">
        <v>294</v>
      </c>
      <c r="L28" s="9" t="s">
        <v>46</v>
      </c>
      <c r="M28" s="27"/>
    </row>
    <row r="29" spans="1:13" x14ac:dyDescent="0.25">
      <c r="A29" s="6">
        <v>200</v>
      </c>
      <c r="B29" s="6">
        <f t="shared" si="1"/>
        <v>210</v>
      </c>
      <c r="C29" s="9" t="s">
        <v>22</v>
      </c>
      <c r="D29" s="9" t="s">
        <v>72</v>
      </c>
      <c r="E29" s="6" t="s">
        <v>26</v>
      </c>
      <c r="F29" s="6"/>
      <c r="G29" s="9">
        <v>4</v>
      </c>
      <c r="H29" s="9" t="s">
        <v>92</v>
      </c>
      <c r="I29" s="6"/>
      <c r="J29" s="6"/>
      <c r="K29" s="9" t="s">
        <v>295</v>
      </c>
      <c r="L29" s="9" t="s">
        <v>46</v>
      </c>
      <c r="M29" s="27"/>
    </row>
    <row r="30" spans="1:13" x14ac:dyDescent="0.25">
      <c r="A30" s="6">
        <v>210</v>
      </c>
      <c r="B30" s="6">
        <f t="shared" si="1"/>
        <v>220</v>
      </c>
      <c r="C30" s="9" t="s">
        <v>22</v>
      </c>
      <c r="D30" s="9" t="s">
        <v>72</v>
      </c>
      <c r="E30" s="6" t="s">
        <v>148</v>
      </c>
      <c r="F30" s="6"/>
      <c r="G30" s="9">
        <v>3</v>
      </c>
      <c r="H30" s="9" t="s">
        <v>92</v>
      </c>
      <c r="I30" s="6"/>
      <c r="J30" s="6"/>
      <c r="K30" s="9" t="s">
        <v>292</v>
      </c>
      <c r="L30" s="9" t="s">
        <v>46</v>
      </c>
      <c r="M30" s="27"/>
    </row>
    <row r="31" spans="1:13" x14ac:dyDescent="0.25">
      <c r="A31" s="6">
        <v>220</v>
      </c>
      <c r="B31" s="6">
        <f t="shared" si="1"/>
        <v>230</v>
      </c>
      <c r="C31" s="9" t="s">
        <v>251</v>
      </c>
      <c r="D31" s="9" t="s">
        <v>72</v>
      </c>
      <c r="E31" s="6"/>
      <c r="F31" s="6"/>
      <c r="G31" s="9">
        <v>3</v>
      </c>
      <c r="H31" s="9" t="s">
        <v>92</v>
      </c>
      <c r="I31" s="6"/>
      <c r="J31" s="6"/>
      <c r="K31" s="9" t="s">
        <v>292</v>
      </c>
      <c r="L31" s="9" t="s">
        <v>46</v>
      </c>
      <c r="M31" s="27"/>
    </row>
    <row r="32" spans="1:13" x14ac:dyDescent="0.25">
      <c r="A32" s="6">
        <v>230</v>
      </c>
      <c r="B32" s="6">
        <f t="shared" si="1"/>
        <v>240</v>
      </c>
      <c r="C32" s="9" t="s">
        <v>22</v>
      </c>
      <c r="D32" s="9" t="s">
        <v>279</v>
      </c>
      <c r="E32" s="6" t="s">
        <v>282</v>
      </c>
      <c r="F32" s="6"/>
      <c r="G32" s="9">
        <v>3</v>
      </c>
      <c r="H32" s="9" t="s">
        <v>92</v>
      </c>
      <c r="I32" s="6"/>
      <c r="J32" s="6"/>
      <c r="K32" s="9" t="s">
        <v>293</v>
      </c>
      <c r="L32" s="9" t="s">
        <v>46</v>
      </c>
      <c r="M32" s="27"/>
    </row>
    <row r="33" spans="1:13" x14ac:dyDescent="0.25">
      <c r="A33" s="7">
        <v>240</v>
      </c>
      <c r="B33" s="7">
        <f t="shared" si="1"/>
        <v>250</v>
      </c>
      <c r="C33" s="11" t="s">
        <v>22</v>
      </c>
      <c r="D33" s="7" t="s">
        <v>126</v>
      </c>
      <c r="E33" s="11" t="s">
        <v>282</v>
      </c>
      <c r="F33" s="7"/>
      <c r="G33" s="11">
        <v>3</v>
      </c>
      <c r="H33" s="11" t="s">
        <v>92</v>
      </c>
      <c r="I33" s="7"/>
      <c r="J33" s="7"/>
      <c r="K33" s="11" t="s">
        <v>293</v>
      </c>
      <c r="L33" s="11" t="s">
        <v>46</v>
      </c>
      <c r="M33" s="27"/>
    </row>
    <row r="34" spans="1:13" x14ac:dyDescent="0.25">
      <c r="A34" s="6"/>
      <c r="B34" s="6"/>
      <c r="C34" s="6"/>
      <c r="D34" s="6"/>
      <c r="E34" s="6"/>
      <c r="F34" s="6"/>
      <c r="G34" s="6"/>
      <c r="H34" s="6"/>
      <c r="I34" s="6"/>
      <c r="J34" s="6"/>
      <c r="K34" s="6"/>
      <c r="L34" s="6"/>
    </row>
    <row r="35" spans="1:13" x14ac:dyDescent="0.25">
      <c r="A35" s="6"/>
      <c r="B35" s="6"/>
      <c r="C35" s="6"/>
      <c r="D35" s="6"/>
      <c r="E35" s="6"/>
      <c r="F35" s="6"/>
      <c r="G35" s="6"/>
      <c r="H35" s="6"/>
      <c r="I35" s="6"/>
      <c r="J35" s="6"/>
      <c r="K35" s="6"/>
      <c r="L35" s="6"/>
    </row>
  </sheetData>
  <phoneticPr fontId="18"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5"/>
  <sheetViews>
    <sheetView workbookViewId="0">
      <selection activeCell="F4" sqref="F4"/>
    </sheetView>
  </sheetViews>
  <sheetFormatPr defaultRowHeight="15" x14ac:dyDescent="0.25"/>
  <sheetData>
    <row r="1" spans="1:13" x14ac:dyDescent="0.25">
      <c r="A1" s="4" t="s">
        <v>297</v>
      </c>
      <c r="B1" s="4" t="s">
        <v>298</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c r="M3" s="2" t="s">
        <v>387</v>
      </c>
    </row>
    <row r="4" spans="1:13" x14ac:dyDescent="0.25">
      <c r="A4" s="2"/>
      <c r="B4" s="2" t="s">
        <v>51</v>
      </c>
      <c r="C4" s="2">
        <v>813968</v>
      </c>
      <c r="D4" s="2">
        <v>9621326</v>
      </c>
      <c r="E4" s="2">
        <v>956</v>
      </c>
      <c r="F4" s="2">
        <v>957.45</v>
      </c>
      <c r="G4" s="2">
        <v>3</v>
      </c>
      <c r="H4" s="2">
        <v>360</v>
      </c>
      <c r="I4" s="2">
        <v>10</v>
      </c>
      <c r="J4" s="2">
        <v>55</v>
      </c>
      <c r="K4" s="2">
        <v>155</v>
      </c>
      <c r="L4" s="2">
        <v>225</v>
      </c>
      <c r="M4" s="2">
        <v>285</v>
      </c>
    </row>
    <row r="6" spans="1:13" x14ac:dyDescent="0.25">
      <c r="A6" s="4" t="s">
        <v>320</v>
      </c>
      <c r="B6" s="4"/>
      <c r="C6" s="4"/>
      <c r="D6" s="4"/>
      <c r="E6" s="4"/>
      <c r="F6" s="4"/>
      <c r="G6" s="4"/>
      <c r="H6" s="4"/>
      <c r="I6" s="4"/>
      <c r="J6" s="4"/>
      <c r="K6" s="4"/>
      <c r="L6" s="4"/>
    </row>
    <row r="8" spans="1:13" x14ac:dyDescent="0.25">
      <c r="A8" s="23" t="s">
        <v>17</v>
      </c>
      <c r="B8" s="23" t="s">
        <v>18</v>
      </c>
      <c r="C8" s="23" t="s">
        <v>8</v>
      </c>
      <c r="D8" s="23" t="s">
        <v>9</v>
      </c>
      <c r="E8" s="23" t="s">
        <v>10</v>
      </c>
      <c r="F8" s="23" t="s">
        <v>11</v>
      </c>
      <c r="G8" s="23" t="s">
        <v>12</v>
      </c>
      <c r="H8" s="23" t="s">
        <v>13</v>
      </c>
      <c r="I8" s="23" t="s">
        <v>14</v>
      </c>
      <c r="J8" s="23" t="s">
        <v>15</v>
      </c>
      <c r="K8" s="23" t="s">
        <v>16</v>
      </c>
      <c r="L8" s="23" t="s">
        <v>43</v>
      </c>
      <c r="M8" s="1" t="s">
        <v>358</v>
      </c>
    </row>
    <row r="9" spans="1:13" x14ac:dyDescent="0.25">
      <c r="A9" s="7">
        <v>0</v>
      </c>
      <c r="B9" s="7">
        <f t="shared" ref="B9:B21" si="0">A9+10</f>
        <v>10</v>
      </c>
      <c r="C9" s="7" t="s">
        <v>67</v>
      </c>
      <c r="D9" s="7" t="s">
        <v>31</v>
      </c>
      <c r="E9" s="7"/>
      <c r="F9" s="7"/>
      <c r="G9" s="7">
        <v>3</v>
      </c>
      <c r="H9" s="11" t="s">
        <v>90</v>
      </c>
      <c r="I9" s="7"/>
      <c r="J9" s="7"/>
      <c r="K9" s="7" t="s">
        <v>99</v>
      </c>
      <c r="L9" s="11" t="s">
        <v>42</v>
      </c>
      <c r="M9" s="27"/>
    </row>
    <row r="10" spans="1:13" x14ac:dyDescent="0.25">
      <c r="A10" s="6">
        <v>10</v>
      </c>
      <c r="B10" s="6">
        <f t="shared" si="0"/>
        <v>20</v>
      </c>
      <c r="C10" s="6" t="s">
        <v>66</v>
      </c>
      <c r="D10" s="6" t="s">
        <v>279</v>
      </c>
      <c r="E10" s="6" t="s">
        <v>110</v>
      </c>
      <c r="F10" s="6"/>
      <c r="G10" s="6">
        <v>3</v>
      </c>
      <c r="H10" s="9" t="s">
        <v>91</v>
      </c>
      <c r="I10" s="6"/>
      <c r="J10" s="6"/>
      <c r="K10" s="6" t="s">
        <v>99</v>
      </c>
      <c r="L10" s="6" t="s">
        <v>42</v>
      </c>
      <c r="M10" s="27"/>
    </row>
    <row r="11" spans="1:13" x14ac:dyDescent="0.25">
      <c r="A11" s="8">
        <v>20</v>
      </c>
      <c r="B11" s="8">
        <f t="shared" si="0"/>
        <v>30</v>
      </c>
      <c r="C11" s="12" t="s">
        <v>88</v>
      </c>
      <c r="D11" s="12" t="s">
        <v>279</v>
      </c>
      <c r="E11" s="8" t="s">
        <v>110</v>
      </c>
      <c r="F11" s="8"/>
      <c r="G11" s="8">
        <v>3</v>
      </c>
      <c r="H11" s="12" t="s">
        <v>91</v>
      </c>
      <c r="I11" s="8"/>
      <c r="J11" s="8"/>
      <c r="K11" s="12" t="s">
        <v>303</v>
      </c>
      <c r="L11" s="12" t="s">
        <v>42</v>
      </c>
      <c r="M11" s="27"/>
    </row>
    <row r="12" spans="1:13" x14ac:dyDescent="0.25">
      <c r="A12" s="6">
        <v>30</v>
      </c>
      <c r="B12" s="6">
        <f t="shared" si="0"/>
        <v>40</v>
      </c>
      <c r="C12" s="9" t="s">
        <v>66</v>
      </c>
      <c r="D12" s="9" t="s">
        <v>279</v>
      </c>
      <c r="E12" s="6" t="s">
        <v>110</v>
      </c>
      <c r="F12" s="6"/>
      <c r="G12" s="6">
        <v>3</v>
      </c>
      <c r="H12" s="9" t="s">
        <v>91</v>
      </c>
      <c r="I12" s="6"/>
      <c r="J12" s="6"/>
      <c r="K12" s="9" t="s">
        <v>303</v>
      </c>
      <c r="L12" s="9" t="s">
        <v>42</v>
      </c>
      <c r="M12" s="27"/>
    </row>
    <row r="13" spans="1:13" x14ac:dyDescent="0.25">
      <c r="A13" s="8">
        <v>40</v>
      </c>
      <c r="B13" s="8">
        <f t="shared" si="0"/>
        <v>50</v>
      </c>
      <c r="C13" s="12" t="s">
        <v>66</v>
      </c>
      <c r="D13" s="12" t="s">
        <v>279</v>
      </c>
      <c r="E13" s="8" t="s">
        <v>110</v>
      </c>
      <c r="F13" s="8"/>
      <c r="G13" s="8">
        <v>3</v>
      </c>
      <c r="H13" s="12" t="s">
        <v>91</v>
      </c>
      <c r="I13" s="8"/>
      <c r="J13" s="8"/>
      <c r="K13" s="12" t="s">
        <v>304</v>
      </c>
      <c r="L13" s="12" t="s">
        <v>42</v>
      </c>
      <c r="M13" s="27"/>
    </row>
    <row r="14" spans="1:13" x14ac:dyDescent="0.25">
      <c r="A14" s="6">
        <v>50</v>
      </c>
      <c r="B14" s="6">
        <f t="shared" si="0"/>
        <v>60</v>
      </c>
      <c r="C14" s="9" t="s">
        <v>23</v>
      </c>
      <c r="D14" s="9" t="s">
        <v>279</v>
      </c>
      <c r="E14" s="6" t="s">
        <v>110</v>
      </c>
      <c r="F14" s="6"/>
      <c r="G14" s="6">
        <v>3</v>
      </c>
      <c r="H14" s="9" t="s">
        <v>91</v>
      </c>
      <c r="I14" s="6"/>
      <c r="J14" s="6"/>
      <c r="K14" s="9"/>
      <c r="L14" s="9" t="s">
        <v>42</v>
      </c>
      <c r="M14" s="27"/>
    </row>
    <row r="15" spans="1:13" x14ac:dyDescent="0.25">
      <c r="A15" s="5">
        <v>60</v>
      </c>
      <c r="B15" s="5">
        <f t="shared" si="0"/>
        <v>70</v>
      </c>
      <c r="C15" s="10" t="s">
        <v>23</v>
      </c>
      <c r="D15" s="10" t="s">
        <v>279</v>
      </c>
      <c r="E15" s="10" t="s">
        <v>26</v>
      </c>
      <c r="F15" s="5"/>
      <c r="G15" s="5">
        <v>3</v>
      </c>
      <c r="H15" s="10" t="s">
        <v>91</v>
      </c>
      <c r="I15" s="5"/>
      <c r="J15" s="5"/>
      <c r="K15" s="10"/>
      <c r="L15" s="10" t="s">
        <v>44</v>
      </c>
      <c r="M15" s="27"/>
    </row>
    <row r="16" spans="1:13" x14ac:dyDescent="0.25">
      <c r="A16" s="6">
        <v>70</v>
      </c>
      <c r="B16" s="6">
        <f t="shared" si="0"/>
        <v>80</v>
      </c>
      <c r="C16" s="9" t="s">
        <v>23</v>
      </c>
      <c r="D16" s="9" t="s">
        <v>155</v>
      </c>
      <c r="E16" s="9" t="s">
        <v>281</v>
      </c>
      <c r="F16" s="6"/>
      <c r="G16" s="9">
        <v>2</v>
      </c>
      <c r="H16" s="9" t="s">
        <v>91</v>
      </c>
      <c r="I16" s="6"/>
      <c r="J16" s="6"/>
      <c r="K16" s="9" t="s">
        <v>305</v>
      </c>
      <c r="L16" s="9" t="s">
        <v>44</v>
      </c>
      <c r="M16" s="27"/>
    </row>
    <row r="17" spans="1:13" x14ac:dyDescent="0.25">
      <c r="A17" s="6">
        <v>80</v>
      </c>
      <c r="B17" s="6">
        <f t="shared" si="0"/>
        <v>90</v>
      </c>
      <c r="C17" s="9" t="s">
        <v>22</v>
      </c>
      <c r="D17" s="9" t="s">
        <v>299</v>
      </c>
      <c r="E17" s="9" t="s">
        <v>26</v>
      </c>
      <c r="F17" s="6"/>
      <c r="G17" s="9">
        <v>2</v>
      </c>
      <c r="H17" s="9" t="s">
        <v>92</v>
      </c>
      <c r="I17" s="6"/>
      <c r="J17" s="6" t="s">
        <v>306</v>
      </c>
      <c r="K17" s="9"/>
      <c r="L17" s="9" t="s">
        <v>44</v>
      </c>
      <c r="M17" s="27"/>
    </row>
    <row r="18" spans="1:13" x14ac:dyDescent="0.25">
      <c r="A18" s="7">
        <v>90</v>
      </c>
      <c r="B18" s="7">
        <f t="shared" si="0"/>
        <v>100</v>
      </c>
      <c r="C18" s="11" t="s">
        <v>22</v>
      </c>
      <c r="D18" s="11" t="s">
        <v>299</v>
      </c>
      <c r="E18" s="7"/>
      <c r="F18" s="7"/>
      <c r="G18" s="11">
        <v>2</v>
      </c>
      <c r="H18" s="11" t="s">
        <v>92</v>
      </c>
      <c r="I18" s="7"/>
      <c r="J18" s="7"/>
      <c r="K18" s="11" t="s">
        <v>305</v>
      </c>
      <c r="L18" s="11" t="s">
        <v>44</v>
      </c>
      <c r="M18" s="27"/>
    </row>
    <row r="19" spans="1:13" x14ac:dyDescent="0.25">
      <c r="A19" s="6">
        <v>100</v>
      </c>
      <c r="B19" s="6">
        <f t="shared" si="0"/>
        <v>110</v>
      </c>
      <c r="C19" s="9" t="s">
        <v>251</v>
      </c>
      <c r="D19" s="9" t="s">
        <v>299</v>
      </c>
      <c r="E19" s="9"/>
      <c r="F19" s="6"/>
      <c r="G19" s="9">
        <v>4</v>
      </c>
      <c r="H19" s="9" t="s">
        <v>92</v>
      </c>
      <c r="I19" s="6" t="s">
        <v>30</v>
      </c>
      <c r="J19" s="6"/>
      <c r="K19" s="9" t="s">
        <v>305</v>
      </c>
      <c r="L19" s="9" t="s">
        <v>45</v>
      </c>
      <c r="M19" s="27"/>
    </row>
    <row r="20" spans="1:13" x14ac:dyDescent="0.25">
      <c r="A20" s="6">
        <v>110</v>
      </c>
      <c r="B20" s="6">
        <f t="shared" si="0"/>
        <v>120</v>
      </c>
      <c r="C20" s="9" t="s">
        <v>251</v>
      </c>
      <c r="D20" s="9" t="s">
        <v>299</v>
      </c>
      <c r="E20" s="9"/>
      <c r="F20" s="6"/>
      <c r="G20" s="9">
        <v>4</v>
      </c>
      <c r="H20" s="9" t="s">
        <v>92</v>
      </c>
      <c r="I20" s="6"/>
      <c r="J20" s="6"/>
      <c r="K20" s="9" t="s">
        <v>305</v>
      </c>
      <c r="L20" s="9" t="s">
        <v>45</v>
      </c>
      <c r="M20" s="27"/>
    </row>
    <row r="21" spans="1:13" x14ac:dyDescent="0.25">
      <c r="A21" s="6">
        <v>120</v>
      </c>
      <c r="B21" s="6">
        <f t="shared" si="0"/>
        <v>130</v>
      </c>
      <c r="C21" s="9" t="s">
        <v>251</v>
      </c>
      <c r="D21" s="9" t="s">
        <v>299</v>
      </c>
      <c r="E21" s="9"/>
      <c r="F21" s="6"/>
      <c r="G21" s="9">
        <v>4</v>
      </c>
      <c r="H21" s="9" t="s">
        <v>92</v>
      </c>
      <c r="I21" s="6"/>
      <c r="J21" s="6"/>
      <c r="K21" s="9" t="s">
        <v>305</v>
      </c>
      <c r="L21" s="9" t="s">
        <v>45</v>
      </c>
      <c r="M21" s="27"/>
    </row>
    <row r="22" spans="1:13" x14ac:dyDescent="0.25">
      <c r="A22" s="6">
        <v>130</v>
      </c>
      <c r="B22" s="6">
        <f>A22+10</f>
        <v>140</v>
      </c>
      <c r="C22" s="9" t="s">
        <v>251</v>
      </c>
      <c r="D22" s="9" t="s">
        <v>299</v>
      </c>
      <c r="E22" s="9"/>
      <c r="F22" s="6"/>
      <c r="G22" s="9">
        <v>4</v>
      </c>
      <c r="H22" s="9" t="s">
        <v>92</v>
      </c>
      <c r="I22" s="6"/>
      <c r="J22" s="6"/>
      <c r="K22" s="9" t="s">
        <v>305</v>
      </c>
      <c r="L22" s="9" t="s">
        <v>45</v>
      </c>
      <c r="M22" s="27"/>
    </row>
    <row r="23" spans="1:13" x14ac:dyDescent="0.25">
      <c r="A23" s="6">
        <v>140</v>
      </c>
      <c r="B23" s="6">
        <f t="shared" ref="B23:B33" si="1">A23+10</f>
        <v>150</v>
      </c>
      <c r="C23" s="9" t="s">
        <v>251</v>
      </c>
      <c r="D23" s="9" t="s">
        <v>299</v>
      </c>
      <c r="E23" s="6"/>
      <c r="F23" s="6"/>
      <c r="G23" s="9">
        <v>4</v>
      </c>
      <c r="H23" s="9" t="s">
        <v>92</v>
      </c>
      <c r="I23" s="6"/>
      <c r="J23" s="6"/>
      <c r="K23" s="9" t="s">
        <v>305</v>
      </c>
      <c r="L23" s="9" t="s">
        <v>45</v>
      </c>
      <c r="M23" s="27"/>
    </row>
    <row r="24" spans="1:13" x14ac:dyDescent="0.25">
      <c r="A24" s="6">
        <v>150</v>
      </c>
      <c r="B24" s="6">
        <f t="shared" si="1"/>
        <v>160</v>
      </c>
      <c r="C24" s="9" t="s">
        <v>68</v>
      </c>
      <c r="D24" s="9" t="s">
        <v>155</v>
      </c>
      <c r="E24" s="6" t="s">
        <v>301</v>
      </c>
      <c r="F24" s="6">
        <v>2</v>
      </c>
      <c r="G24" s="9">
        <v>2</v>
      </c>
      <c r="H24" s="9" t="s">
        <v>92</v>
      </c>
      <c r="I24" s="6"/>
      <c r="J24" s="9" t="s">
        <v>307</v>
      </c>
      <c r="L24" s="9" t="s">
        <v>45</v>
      </c>
      <c r="M24" s="27"/>
    </row>
    <row r="25" spans="1:13" x14ac:dyDescent="0.25">
      <c r="A25" s="8">
        <v>160</v>
      </c>
      <c r="B25" s="8">
        <f t="shared" si="1"/>
        <v>170</v>
      </c>
      <c r="C25" s="12" t="s">
        <v>25</v>
      </c>
      <c r="D25" s="12" t="s">
        <v>299</v>
      </c>
      <c r="E25" s="8"/>
      <c r="F25" s="8"/>
      <c r="G25" s="12">
        <v>3</v>
      </c>
      <c r="H25" s="12" t="s">
        <v>92</v>
      </c>
      <c r="I25" s="8"/>
      <c r="J25" s="8"/>
      <c r="K25" s="12" t="s">
        <v>308</v>
      </c>
      <c r="L25" s="12" t="s">
        <v>42</v>
      </c>
      <c r="M25" s="26"/>
    </row>
    <row r="26" spans="1:13" x14ac:dyDescent="0.25">
      <c r="A26" s="6">
        <v>170</v>
      </c>
      <c r="B26" s="6">
        <f t="shared" si="1"/>
        <v>180</v>
      </c>
      <c r="C26" s="9" t="s">
        <v>25</v>
      </c>
      <c r="D26" s="9" t="s">
        <v>72</v>
      </c>
      <c r="E26" s="6" t="s">
        <v>281</v>
      </c>
      <c r="F26" s="6">
        <v>1</v>
      </c>
      <c r="G26" s="9">
        <v>4</v>
      </c>
      <c r="H26" s="9" t="s">
        <v>92</v>
      </c>
      <c r="I26" s="6"/>
      <c r="J26" s="6"/>
      <c r="K26" s="9" t="s">
        <v>309</v>
      </c>
      <c r="L26" s="9" t="s">
        <v>42</v>
      </c>
      <c r="M26" s="26"/>
    </row>
    <row r="27" spans="1:13" x14ac:dyDescent="0.25">
      <c r="A27" s="8">
        <v>180</v>
      </c>
      <c r="B27" s="8">
        <f t="shared" si="1"/>
        <v>190</v>
      </c>
      <c r="C27" s="12" t="s">
        <v>251</v>
      </c>
      <c r="D27" s="12" t="s">
        <v>72</v>
      </c>
      <c r="E27" s="8"/>
      <c r="F27" s="8"/>
      <c r="G27" s="12">
        <v>4</v>
      </c>
      <c r="H27" s="12" t="s">
        <v>92</v>
      </c>
      <c r="I27" s="8"/>
      <c r="J27" s="8"/>
      <c r="K27" s="12"/>
      <c r="L27" s="12" t="s">
        <v>42</v>
      </c>
      <c r="M27" s="26"/>
    </row>
    <row r="28" spans="1:13" x14ac:dyDescent="0.25">
      <c r="A28" s="6">
        <v>190</v>
      </c>
      <c r="B28" s="6">
        <f t="shared" si="1"/>
        <v>200</v>
      </c>
      <c r="C28" s="9" t="s">
        <v>251</v>
      </c>
      <c r="D28" s="9" t="s">
        <v>72</v>
      </c>
      <c r="E28" s="6"/>
      <c r="F28" s="6"/>
      <c r="G28" s="9">
        <v>4</v>
      </c>
      <c r="H28" s="9" t="s">
        <v>92</v>
      </c>
      <c r="I28" s="6"/>
      <c r="J28" s="6"/>
      <c r="K28" s="9"/>
      <c r="L28" s="9" t="s">
        <v>42</v>
      </c>
      <c r="M28" s="26"/>
    </row>
    <row r="29" spans="1:13" x14ac:dyDescent="0.25">
      <c r="A29" s="5">
        <v>200</v>
      </c>
      <c r="B29" s="5">
        <f t="shared" si="1"/>
        <v>210</v>
      </c>
      <c r="C29" s="10" t="s">
        <v>133</v>
      </c>
      <c r="D29" s="10" t="s">
        <v>72</v>
      </c>
      <c r="E29" s="5"/>
      <c r="F29" s="5"/>
      <c r="G29" s="10">
        <v>4</v>
      </c>
      <c r="H29" s="10" t="s">
        <v>92</v>
      </c>
      <c r="I29" s="5"/>
      <c r="J29" s="5"/>
      <c r="K29" s="10"/>
      <c r="L29" s="10" t="s">
        <v>46</v>
      </c>
      <c r="M29" s="26"/>
    </row>
    <row r="30" spans="1:13" x14ac:dyDescent="0.25">
      <c r="A30" s="6">
        <v>210</v>
      </c>
      <c r="B30" s="6">
        <f t="shared" si="1"/>
        <v>220</v>
      </c>
      <c r="C30" s="9" t="s">
        <v>251</v>
      </c>
      <c r="D30" s="9" t="s">
        <v>72</v>
      </c>
      <c r="E30" s="6"/>
      <c r="F30" s="6"/>
      <c r="G30" s="9">
        <v>4</v>
      </c>
      <c r="H30" s="9" t="s">
        <v>92</v>
      </c>
      <c r="I30" s="6"/>
      <c r="J30" s="6"/>
      <c r="K30" s="9"/>
      <c r="L30" s="9" t="s">
        <v>46</v>
      </c>
      <c r="M30" s="26"/>
    </row>
    <row r="31" spans="1:13" x14ac:dyDescent="0.25">
      <c r="A31" s="6">
        <v>220</v>
      </c>
      <c r="B31" s="6">
        <f t="shared" si="1"/>
        <v>230</v>
      </c>
      <c r="C31" s="9" t="s">
        <v>23</v>
      </c>
      <c r="D31" s="9" t="s">
        <v>72</v>
      </c>
      <c r="E31" s="6"/>
      <c r="F31" s="6"/>
      <c r="G31" s="9">
        <v>4</v>
      </c>
      <c r="H31" s="9" t="s">
        <v>92</v>
      </c>
      <c r="I31" s="6"/>
      <c r="J31" s="6"/>
      <c r="K31" s="9"/>
      <c r="L31" s="9" t="s">
        <v>46</v>
      </c>
      <c r="M31" s="26"/>
    </row>
    <row r="32" spans="1:13" x14ac:dyDescent="0.25">
      <c r="A32" s="6">
        <v>230</v>
      </c>
      <c r="B32" s="6">
        <f t="shared" si="1"/>
        <v>240</v>
      </c>
      <c r="C32" s="9" t="s">
        <v>23</v>
      </c>
      <c r="D32" s="9" t="s">
        <v>72</v>
      </c>
      <c r="E32" s="6" t="s">
        <v>26</v>
      </c>
      <c r="F32" s="6"/>
      <c r="G32" s="9">
        <v>4</v>
      </c>
      <c r="H32" s="9" t="s">
        <v>92</v>
      </c>
      <c r="I32" s="6"/>
      <c r="J32" s="6"/>
      <c r="K32" s="9" t="s">
        <v>310</v>
      </c>
      <c r="L32" s="9" t="s">
        <v>46</v>
      </c>
      <c r="M32" s="26"/>
    </row>
    <row r="33" spans="1:13" x14ac:dyDescent="0.25">
      <c r="A33" s="6">
        <v>240</v>
      </c>
      <c r="B33" s="6">
        <f t="shared" si="1"/>
        <v>250</v>
      </c>
      <c r="C33" s="9" t="s">
        <v>67</v>
      </c>
      <c r="D33" s="9" t="s">
        <v>72</v>
      </c>
      <c r="E33" s="6" t="s">
        <v>26</v>
      </c>
      <c r="F33" s="6"/>
      <c r="G33" s="9">
        <v>4</v>
      </c>
      <c r="H33" s="9" t="s">
        <v>92</v>
      </c>
      <c r="I33" s="6"/>
      <c r="J33" s="6"/>
      <c r="K33" s="9" t="s">
        <v>312</v>
      </c>
      <c r="L33" s="9" t="s">
        <v>46</v>
      </c>
      <c r="M33" s="26"/>
    </row>
    <row r="34" spans="1:13" x14ac:dyDescent="0.25">
      <c r="A34" s="6">
        <v>250</v>
      </c>
      <c r="B34" s="6">
        <f t="shared" ref="B34:B44" si="2">A34+10</f>
        <v>260</v>
      </c>
      <c r="C34" s="9" t="s">
        <v>88</v>
      </c>
      <c r="D34" s="9" t="s">
        <v>279</v>
      </c>
      <c r="E34" s="9" t="s">
        <v>26</v>
      </c>
      <c r="F34" s="6"/>
      <c r="G34" s="9">
        <v>4</v>
      </c>
      <c r="H34" s="9" t="s">
        <v>92</v>
      </c>
      <c r="I34" s="6"/>
      <c r="J34" s="6"/>
      <c r="K34" s="9" t="s">
        <v>312</v>
      </c>
      <c r="L34" s="9" t="s">
        <v>46</v>
      </c>
      <c r="M34" s="26"/>
    </row>
    <row r="35" spans="1:13" x14ac:dyDescent="0.25">
      <c r="A35" s="6">
        <v>260</v>
      </c>
      <c r="B35" s="6">
        <f t="shared" si="2"/>
        <v>270</v>
      </c>
      <c r="C35" s="9" t="s">
        <v>66</v>
      </c>
      <c r="D35" s="9" t="s">
        <v>279</v>
      </c>
      <c r="E35" s="9" t="s">
        <v>26</v>
      </c>
      <c r="F35" s="6"/>
      <c r="G35" s="9">
        <v>4</v>
      </c>
      <c r="H35" s="9" t="s">
        <v>92</v>
      </c>
      <c r="I35" s="6"/>
      <c r="J35" s="6"/>
      <c r="K35" s="9" t="s">
        <v>311</v>
      </c>
      <c r="L35" s="9" t="s">
        <v>46</v>
      </c>
      <c r="M35" s="26"/>
    </row>
    <row r="36" spans="1:13" x14ac:dyDescent="0.25">
      <c r="A36" s="6">
        <v>270</v>
      </c>
      <c r="B36" s="6">
        <f t="shared" si="2"/>
        <v>280</v>
      </c>
      <c r="C36" s="9" t="s">
        <v>68</v>
      </c>
      <c r="D36" s="9" t="s">
        <v>279</v>
      </c>
      <c r="E36" s="9" t="s">
        <v>198</v>
      </c>
      <c r="F36" s="6"/>
      <c r="G36" s="9">
        <v>4</v>
      </c>
      <c r="H36" s="9" t="s">
        <v>92</v>
      </c>
      <c r="I36" s="6"/>
      <c r="J36" s="6"/>
      <c r="K36" s="9" t="s">
        <v>311</v>
      </c>
      <c r="L36" s="9" t="s">
        <v>46</v>
      </c>
      <c r="M36" s="26"/>
    </row>
    <row r="37" spans="1:13" x14ac:dyDescent="0.25">
      <c r="A37" s="7">
        <v>280</v>
      </c>
      <c r="B37" s="7">
        <f t="shared" si="2"/>
        <v>290</v>
      </c>
      <c r="C37" s="11" t="s">
        <v>251</v>
      </c>
      <c r="D37" s="11" t="s">
        <v>279</v>
      </c>
      <c r="E37" s="7"/>
      <c r="F37" s="7"/>
      <c r="G37" s="11">
        <v>4</v>
      </c>
      <c r="H37" s="11" t="s">
        <v>92</v>
      </c>
      <c r="I37" s="7"/>
      <c r="J37" s="7" t="s">
        <v>313</v>
      </c>
      <c r="K37" s="7"/>
      <c r="L37" s="11" t="s">
        <v>46</v>
      </c>
      <c r="M37" s="26"/>
    </row>
    <row r="38" spans="1:13" x14ac:dyDescent="0.25">
      <c r="A38" s="5">
        <v>290</v>
      </c>
      <c r="B38" s="5">
        <f t="shared" si="2"/>
        <v>300</v>
      </c>
      <c r="C38" s="10" t="s">
        <v>251</v>
      </c>
      <c r="D38" s="10" t="s">
        <v>300</v>
      </c>
      <c r="E38" s="10" t="s">
        <v>281</v>
      </c>
      <c r="F38" s="5"/>
      <c r="G38" s="10">
        <v>4</v>
      </c>
      <c r="H38" s="10" t="s">
        <v>92</v>
      </c>
      <c r="I38" s="5"/>
      <c r="J38" s="10" t="s">
        <v>314</v>
      </c>
      <c r="K38" s="10" t="s">
        <v>315</v>
      </c>
      <c r="L38" s="10" t="s">
        <v>47</v>
      </c>
      <c r="M38" s="26"/>
    </row>
    <row r="39" spans="1:13" x14ac:dyDescent="0.25">
      <c r="A39" s="6">
        <v>300</v>
      </c>
      <c r="B39" s="6">
        <f t="shared" si="2"/>
        <v>310</v>
      </c>
      <c r="C39" s="9" t="s">
        <v>251</v>
      </c>
      <c r="D39" s="9" t="s">
        <v>300</v>
      </c>
      <c r="E39" s="9" t="s">
        <v>281</v>
      </c>
      <c r="F39" s="6"/>
      <c r="G39" s="9">
        <v>4</v>
      </c>
      <c r="H39" s="9" t="s">
        <v>92</v>
      </c>
      <c r="I39" s="6"/>
      <c r="J39" s="9" t="s">
        <v>314</v>
      </c>
      <c r="K39" s="9" t="s">
        <v>316</v>
      </c>
      <c r="L39" s="9" t="s">
        <v>47</v>
      </c>
      <c r="M39" s="26"/>
    </row>
    <row r="40" spans="1:13" x14ac:dyDescent="0.25">
      <c r="A40" s="6">
        <v>310</v>
      </c>
      <c r="B40" s="6">
        <f t="shared" si="2"/>
        <v>320</v>
      </c>
      <c r="C40" s="9" t="s">
        <v>251</v>
      </c>
      <c r="D40" s="9" t="s">
        <v>300</v>
      </c>
      <c r="E40" s="9" t="s">
        <v>281</v>
      </c>
      <c r="F40" s="6"/>
      <c r="G40" s="9">
        <v>4</v>
      </c>
      <c r="H40" s="9" t="s">
        <v>92</v>
      </c>
      <c r="I40" s="6"/>
      <c r="J40" s="9" t="s">
        <v>314</v>
      </c>
      <c r="K40" s="9" t="s">
        <v>316</v>
      </c>
      <c r="L40" s="9" t="s">
        <v>47</v>
      </c>
      <c r="M40" s="26"/>
    </row>
    <row r="41" spans="1:13" x14ac:dyDescent="0.25">
      <c r="A41" s="6">
        <v>320</v>
      </c>
      <c r="B41" s="6">
        <f t="shared" si="2"/>
        <v>330</v>
      </c>
      <c r="C41" s="9" t="s">
        <v>251</v>
      </c>
      <c r="D41" s="9" t="s">
        <v>72</v>
      </c>
      <c r="E41" s="9" t="s">
        <v>281</v>
      </c>
      <c r="F41" s="6"/>
      <c r="G41" s="9">
        <v>4</v>
      </c>
      <c r="H41" s="9" t="s">
        <v>92</v>
      </c>
      <c r="I41" s="6"/>
      <c r="J41" s="6"/>
      <c r="K41" s="9" t="s">
        <v>317</v>
      </c>
      <c r="L41" s="9" t="s">
        <v>47</v>
      </c>
      <c r="M41" s="26"/>
    </row>
    <row r="42" spans="1:13" x14ac:dyDescent="0.25">
      <c r="A42" s="6">
        <v>330</v>
      </c>
      <c r="B42" s="6">
        <f t="shared" si="2"/>
        <v>340</v>
      </c>
      <c r="C42" s="9" t="s">
        <v>22</v>
      </c>
      <c r="D42" s="9" t="s">
        <v>72</v>
      </c>
      <c r="E42" s="9" t="s">
        <v>198</v>
      </c>
      <c r="F42" s="6"/>
      <c r="G42" s="9"/>
      <c r="H42" s="9" t="s">
        <v>302</v>
      </c>
      <c r="I42" s="6"/>
      <c r="J42" s="6"/>
      <c r="K42" s="9" t="s">
        <v>318</v>
      </c>
      <c r="L42" s="9" t="s">
        <v>47</v>
      </c>
      <c r="M42" s="26"/>
    </row>
    <row r="43" spans="1:13" x14ac:dyDescent="0.25">
      <c r="A43" s="6">
        <v>340</v>
      </c>
      <c r="B43" s="6">
        <f t="shared" si="2"/>
        <v>350</v>
      </c>
      <c r="C43" s="9" t="s">
        <v>22</v>
      </c>
      <c r="D43" s="9" t="s">
        <v>72</v>
      </c>
      <c r="E43" s="9" t="s">
        <v>198</v>
      </c>
      <c r="F43" s="6"/>
      <c r="G43" s="9"/>
      <c r="H43" s="9" t="s">
        <v>302</v>
      </c>
      <c r="I43" s="6"/>
      <c r="J43" s="6"/>
      <c r="K43" s="9" t="s">
        <v>319</v>
      </c>
      <c r="L43" s="9" t="s">
        <v>47</v>
      </c>
      <c r="M43" s="26"/>
    </row>
    <row r="44" spans="1:13" x14ac:dyDescent="0.25">
      <c r="A44" s="7">
        <v>350</v>
      </c>
      <c r="B44" s="7">
        <f t="shared" si="2"/>
        <v>360</v>
      </c>
      <c r="C44" s="11" t="s">
        <v>22</v>
      </c>
      <c r="D44" s="11" t="s">
        <v>72</v>
      </c>
      <c r="E44" s="11" t="s">
        <v>198</v>
      </c>
      <c r="F44" s="7"/>
      <c r="G44" s="11"/>
      <c r="H44" s="11" t="s">
        <v>302</v>
      </c>
      <c r="I44" s="7"/>
      <c r="J44" s="7"/>
      <c r="K44" s="11" t="s">
        <v>319</v>
      </c>
      <c r="L44" s="11" t="s">
        <v>47</v>
      </c>
      <c r="M44" s="26"/>
    </row>
    <row r="45" spans="1:13" x14ac:dyDescent="0.25">
      <c r="C45" s="9"/>
    </row>
  </sheetData>
  <phoneticPr fontId="18" type="noConversion"/>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4"/>
  <sheetViews>
    <sheetView workbookViewId="0">
      <selection activeCell="N5" sqref="N5"/>
    </sheetView>
  </sheetViews>
  <sheetFormatPr defaultRowHeight="15" x14ac:dyDescent="0.25"/>
  <sheetData>
    <row r="1" spans="1:13" x14ac:dyDescent="0.25">
      <c r="A1" s="4" t="s">
        <v>323</v>
      </c>
      <c r="B1" s="4" t="s">
        <v>324</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c r="M3" s="2" t="s">
        <v>387</v>
      </c>
    </row>
    <row r="4" spans="1:13" x14ac:dyDescent="0.25">
      <c r="A4" s="2"/>
      <c r="B4" s="2" t="s">
        <v>51</v>
      </c>
      <c r="C4" s="2">
        <v>810547</v>
      </c>
      <c r="D4" s="2">
        <v>9615062</v>
      </c>
      <c r="E4" s="2">
        <v>955</v>
      </c>
      <c r="F4" s="2">
        <v>957.4</v>
      </c>
      <c r="G4" s="2">
        <v>3</v>
      </c>
      <c r="H4" s="2">
        <v>350</v>
      </c>
      <c r="I4" s="2">
        <v>10</v>
      </c>
      <c r="J4" s="2">
        <v>55</v>
      </c>
      <c r="K4" s="2">
        <v>105</v>
      </c>
      <c r="L4" s="2">
        <v>170</v>
      </c>
      <c r="M4" s="2">
        <v>225</v>
      </c>
    </row>
    <row r="6" spans="1:13" x14ac:dyDescent="0.25">
      <c r="A6" s="4" t="s">
        <v>321</v>
      </c>
      <c r="B6" s="4"/>
      <c r="C6" s="4"/>
      <c r="D6" s="4"/>
      <c r="E6" s="4"/>
      <c r="F6" s="4"/>
      <c r="G6" s="4"/>
      <c r="H6" s="4"/>
      <c r="I6" s="4"/>
      <c r="J6" s="4"/>
      <c r="K6" s="4"/>
      <c r="L6" s="4"/>
    </row>
    <row r="8" spans="1:13" x14ac:dyDescent="0.25">
      <c r="A8" s="23" t="s">
        <v>17</v>
      </c>
      <c r="B8" s="23" t="s">
        <v>18</v>
      </c>
      <c r="C8" s="23" t="s">
        <v>8</v>
      </c>
      <c r="D8" s="23" t="s">
        <v>9</v>
      </c>
      <c r="E8" s="23" t="s">
        <v>10</v>
      </c>
      <c r="F8" s="23" t="s">
        <v>11</v>
      </c>
      <c r="G8" s="23" t="s">
        <v>12</v>
      </c>
      <c r="H8" s="23" t="s">
        <v>13</v>
      </c>
      <c r="I8" s="23" t="s">
        <v>14</v>
      </c>
      <c r="J8" s="23" t="s">
        <v>15</v>
      </c>
      <c r="K8" s="23" t="s">
        <v>16</v>
      </c>
      <c r="L8" s="23" t="s">
        <v>43</v>
      </c>
      <c r="M8" s="1" t="s">
        <v>358</v>
      </c>
    </row>
    <row r="9" spans="1:13" x14ac:dyDescent="0.25">
      <c r="A9" s="5">
        <v>0</v>
      </c>
      <c r="B9" s="5">
        <f t="shared" ref="B9:B21" si="0">A9+10</f>
        <v>10</v>
      </c>
      <c r="C9" s="5" t="s">
        <v>22</v>
      </c>
      <c r="D9" s="5" t="s">
        <v>126</v>
      </c>
      <c r="E9" s="5" t="s">
        <v>327</v>
      </c>
      <c r="F9" s="5"/>
      <c r="G9" s="5">
        <v>3</v>
      </c>
      <c r="H9" s="10" t="s">
        <v>91</v>
      </c>
      <c r="I9" s="5" t="s">
        <v>30</v>
      </c>
      <c r="J9" s="5"/>
      <c r="K9" s="5"/>
      <c r="L9" s="10" t="s">
        <v>44</v>
      </c>
      <c r="M9" s="26">
        <v>1</v>
      </c>
    </row>
    <row r="10" spans="1:13" x14ac:dyDescent="0.25">
      <c r="A10" s="6">
        <v>10</v>
      </c>
      <c r="B10" s="6">
        <f t="shared" si="0"/>
        <v>20</v>
      </c>
      <c r="C10" s="6" t="s">
        <v>251</v>
      </c>
      <c r="D10" s="6" t="s">
        <v>31</v>
      </c>
      <c r="E10" s="6" t="s">
        <v>327</v>
      </c>
      <c r="F10" s="6"/>
      <c r="G10" s="6">
        <v>3</v>
      </c>
      <c r="H10" s="9" t="s">
        <v>91</v>
      </c>
      <c r="I10" s="6"/>
      <c r="J10" s="6" t="s">
        <v>329</v>
      </c>
      <c r="L10" s="6" t="s">
        <v>44</v>
      </c>
      <c r="M10" s="26">
        <v>1</v>
      </c>
    </row>
    <row r="11" spans="1:13" x14ac:dyDescent="0.25">
      <c r="A11" s="6">
        <v>20</v>
      </c>
      <c r="B11" s="6">
        <f t="shared" si="0"/>
        <v>30</v>
      </c>
      <c r="C11" s="9" t="s">
        <v>251</v>
      </c>
      <c r="D11" s="9" t="s">
        <v>31</v>
      </c>
      <c r="E11" s="9" t="s">
        <v>198</v>
      </c>
      <c r="F11" s="6"/>
      <c r="G11" s="6">
        <v>3</v>
      </c>
      <c r="H11" s="9" t="s">
        <v>91</v>
      </c>
      <c r="I11" s="6"/>
      <c r="J11" s="6"/>
      <c r="K11" s="9" t="s">
        <v>330</v>
      </c>
      <c r="L11" s="9" t="s">
        <v>44</v>
      </c>
      <c r="M11" s="26">
        <v>1</v>
      </c>
    </row>
    <row r="12" spans="1:13" x14ac:dyDescent="0.25">
      <c r="A12" s="6">
        <v>30</v>
      </c>
      <c r="B12" s="6">
        <f t="shared" si="0"/>
        <v>40</v>
      </c>
      <c r="C12" s="9" t="s">
        <v>22</v>
      </c>
      <c r="D12" s="9" t="s">
        <v>126</v>
      </c>
      <c r="E12" s="9" t="s">
        <v>327</v>
      </c>
      <c r="F12" s="6"/>
      <c r="G12" s="9">
        <v>3</v>
      </c>
      <c r="H12" s="9" t="s">
        <v>91</v>
      </c>
      <c r="I12" s="6"/>
      <c r="J12" s="6"/>
      <c r="K12" s="9" t="s">
        <v>121</v>
      </c>
      <c r="L12" s="9" t="s">
        <v>44</v>
      </c>
      <c r="M12" s="25">
        <v>2</v>
      </c>
    </row>
    <row r="13" spans="1:13" x14ac:dyDescent="0.25">
      <c r="A13" s="6">
        <v>40</v>
      </c>
      <c r="B13" s="6">
        <f t="shared" si="0"/>
        <v>50</v>
      </c>
      <c r="C13" s="9" t="s">
        <v>22</v>
      </c>
      <c r="D13" s="9" t="s">
        <v>126</v>
      </c>
      <c r="E13" s="9" t="s">
        <v>327</v>
      </c>
      <c r="F13" s="6"/>
      <c r="G13" s="9">
        <v>3</v>
      </c>
      <c r="H13" s="9" t="s">
        <v>91</v>
      </c>
      <c r="I13" s="6"/>
      <c r="J13" s="6"/>
      <c r="K13" s="9" t="s">
        <v>121</v>
      </c>
      <c r="L13" s="9" t="s">
        <v>44</v>
      </c>
      <c r="M13" s="25">
        <v>2</v>
      </c>
    </row>
    <row r="14" spans="1:13" x14ac:dyDescent="0.25">
      <c r="A14" s="6">
        <v>50</v>
      </c>
      <c r="B14" s="6">
        <f t="shared" si="0"/>
        <v>60</v>
      </c>
      <c r="C14" s="9" t="s">
        <v>22</v>
      </c>
      <c r="D14" s="9" t="s">
        <v>31</v>
      </c>
      <c r="E14" s="9" t="s">
        <v>328</v>
      </c>
      <c r="F14" s="6"/>
      <c r="G14" s="9">
        <v>3</v>
      </c>
      <c r="H14" s="9" t="s">
        <v>91</v>
      </c>
      <c r="I14" s="6"/>
      <c r="J14" s="6"/>
      <c r="K14" s="9" t="s">
        <v>121</v>
      </c>
      <c r="L14" s="6" t="s">
        <v>44</v>
      </c>
      <c r="M14" s="25">
        <v>2</v>
      </c>
    </row>
    <row r="15" spans="1:13" x14ac:dyDescent="0.25">
      <c r="A15" s="7">
        <v>60</v>
      </c>
      <c r="B15" s="7">
        <f t="shared" si="0"/>
        <v>70</v>
      </c>
      <c r="C15" s="9" t="s">
        <v>22</v>
      </c>
      <c r="D15" s="11" t="s">
        <v>126</v>
      </c>
      <c r="E15" s="11" t="s">
        <v>111</v>
      </c>
      <c r="F15" s="7"/>
      <c r="G15" s="7">
        <v>3</v>
      </c>
      <c r="H15" s="11" t="s">
        <v>92</v>
      </c>
      <c r="I15" s="7"/>
      <c r="J15" s="7"/>
      <c r="K15" s="9" t="s">
        <v>121</v>
      </c>
      <c r="L15" s="11" t="s">
        <v>44</v>
      </c>
      <c r="M15" s="25">
        <v>2</v>
      </c>
    </row>
    <row r="16" spans="1:13" x14ac:dyDescent="0.25">
      <c r="A16" s="6">
        <v>70</v>
      </c>
      <c r="B16" s="6">
        <f t="shared" si="0"/>
        <v>80</v>
      </c>
      <c r="C16" s="10" t="s">
        <v>22</v>
      </c>
      <c r="D16" s="9" t="s">
        <v>325</v>
      </c>
      <c r="E16" s="9" t="s">
        <v>110</v>
      </c>
      <c r="F16" s="6"/>
      <c r="G16" s="9">
        <v>3</v>
      </c>
      <c r="H16" s="9" t="s">
        <v>92</v>
      </c>
      <c r="I16" s="6"/>
      <c r="J16" s="6"/>
      <c r="K16" s="10" t="s">
        <v>121</v>
      </c>
      <c r="L16" s="9" t="s">
        <v>45</v>
      </c>
      <c r="M16" s="25">
        <v>2</v>
      </c>
    </row>
    <row r="17" spans="1:14" x14ac:dyDescent="0.25">
      <c r="A17" s="6">
        <v>80</v>
      </c>
      <c r="B17" s="6">
        <f t="shared" si="0"/>
        <v>90</v>
      </c>
      <c r="C17" s="9" t="s">
        <v>22</v>
      </c>
      <c r="D17" s="9" t="s">
        <v>126</v>
      </c>
      <c r="E17" s="9" t="s">
        <v>111</v>
      </c>
      <c r="F17" s="6"/>
      <c r="G17" s="9">
        <v>3</v>
      </c>
      <c r="H17" s="9" t="s">
        <v>92</v>
      </c>
      <c r="I17" s="6"/>
      <c r="J17" s="6"/>
      <c r="K17" s="9" t="s">
        <v>121</v>
      </c>
      <c r="L17" s="9" t="s">
        <v>45</v>
      </c>
      <c r="M17" s="25">
        <v>2</v>
      </c>
    </row>
    <row r="18" spans="1:14" x14ac:dyDescent="0.25">
      <c r="A18" s="6">
        <v>90</v>
      </c>
      <c r="B18" s="6">
        <f t="shared" si="0"/>
        <v>100</v>
      </c>
      <c r="C18" s="9" t="s">
        <v>22</v>
      </c>
      <c r="D18" s="9" t="s">
        <v>325</v>
      </c>
      <c r="E18" s="6" t="s">
        <v>110</v>
      </c>
      <c r="F18" s="6"/>
      <c r="G18" s="9">
        <v>3</v>
      </c>
      <c r="H18" s="9" t="s">
        <v>92</v>
      </c>
      <c r="I18" s="6"/>
      <c r="J18" s="6"/>
      <c r="K18" s="9" t="s">
        <v>121</v>
      </c>
      <c r="L18" s="9" t="s">
        <v>45</v>
      </c>
      <c r="M18" s="25">
        <v>2</v>
      </c>
    </row>
    <row r="19" spans="1:14" x14ac:dyDescent="0.25">
      <c r="A19" s="6">
        <v>100</v>
      </c>
      <c r="B19" s="6">
        <f t="shared" si="0"/>
        <v>110</v>
      </c>
      <c r="C19" s="9" t="s">
        <v>22</v>
      </c>
      <c r="D19" s="9" t="s">
        <v>279</v>
      </c>
      <c r="E19" s="9" t="s">
        <v>111</v>
      </c>
      <c r="F19" s="6"/>
      <c r="G19" s="9">
        <v>3</v>
      </c>
      <c r="H19" s="9" t="s">
        <v>90</v>
      </c>
      <c r="I19" s="6"/>
      <c r="J19" s="6"/>
      <c r="K19" s="9" t="s">
        <v>331</v>
      </c>
      <c r="L19" s="9" t="s">
        <v>45</v>
      </c>
      <c r="M19" s="25">
        <v>3</v>
      </c>
      <c r="N19" t="s">
        <v>359</v>
      </c>
    </row>
    <row r="20" spans="1:14" x14ac:dyDescent="0.25">
      <c r="A20" s="6">
        <v>110</v>
      </c>
      <c r="B20" s="6">
        <f t="shared" si="0"/>
        <v>120</v>
      </c>
      <c r="C20" s="9" t="s">
        <v>23</v>
      </c>
      <c r="D20" s="9" t="s">
        <v>325</v>
      </c>
      <c r="E20" s="9" t="s">
        <v>26</v>
      </c>
      <c r="F20" s="6"/>
      <c r="G20" s="9">
        <v>3</v>
      </c>
      <c r="H20" s="9" t="s">
        <v>91</v>
      </c>
      <c r="I20" s="6"/>
      <c r="J20" s="6"/>
      <c r="K20" s="9" t="s">
        <v>332</v>
      </c>
      <c r="L20" s="9" t="s">
        <v>45</v>
      </c>
      <c r="M20" s="25">
        <v>3</v>
      </c>
    </row>
    <row r="21" spans="1:14" x14ac:dyDescent="0.25">
      <c r="A21" s="6">
        <v>120</v>
      </c>
      <c r="B21" s="6">
        <f t="shared" si="0"/>
        <v>130</v>
      </c>
      <c r="C21" s="9" t="s">
        <v>23</v>
      </c>
      <c r="D21" s="9" t="s">
        <v>325</v>
      </c>
      <c r="E21" s="9"/>
      <c r="F21" s="6"/>
      <c r="G21" s="9">
        <v>3</v>
      </c>
      <c r="H21" s="9" t="s">
        <v>91</v>
      </c>
      <c r="I21" s="6"/>
      <c r="J21" s="6"/>
      <c r="K21" s="9" t="s">
        <v>332</v>
      </c>
      <c r="L21" s="9" t="s">
        <v>45</v>
      </c>
      <c r="M21" s="25">
        <v>3</v>
      </c>
    </row>
    <row r="22" spans="1:14" x14ac:dyDescent="0.25">
      <c r="A22" s="6">
        <v>130</v>
      </c>
      <c r="B22" s="6">
        <f>A22+10</f>
        <v>140</v>
      </c>
      <c r="C22" s="9" t="s">
        <v>67</v>
      </c>
      <c r="D22" s="9" t="s">
        <v>325</v>
      </c>
      <c r="E22" s="9"/>
      <c r="F22" s="6"/>
      <c r="G22" s="9">
        <v>3</v>
      </c>
      <c r="H22" s="9" t="s">
        <v>91</v>
      </c>
      <c r="I22" s="6"/>
      <c r="J22" s="6"/>
      <c r="K22" s="9" t="s">
        <v>333</v>
      </c>
      <c r="L22" s="9" t="s">
        <v>45</v>
      </c>
      <c r="M22" s="24">
        <v>3</v>
      </c>
      <c r="N22" t="s">
        <v>362</v>
      </c>
    </row>
    <row r="23" spans="1:14" x14ac:dyDescent="0.25">
      <c r="A23" s="5">
        <v>140</v>
      </c>
      <c r="B23" s="5">
        <f t="shared" ref="B23:B43" si="1">A23+10</f>
        <v>150</v>
      </c>
      <c r="C23" s="10" t="s">
        <v>67</v>
      </c>
      <c r="D23" s="10" t="s">
        <v>326</v>
      </c>
      <c r="E23" s="5"/>
      <c r="F23" s="5"/>
      <c r="G23" s="10">
        <v>3</v>
      </c>
      <c r="H23" s="10" t="s">
        <v>91</v>
      </c>
      <c r="I23" s="5"/>
      <c r="J23" s="5"/>
      <c r="K23" s="10" t="s">
        <v>335</v>
      </c>
      <c r="L23" s="10" t="s">
        <v>46</v>
      </c>
      <c r="M23" s="24">
        <v>3</v>
      </c>
    </row>
    <row r="24" spans="1:14" x14ac:dyDescent="0.25">
      <c r="A24" s="6">
        <v>150</v>
      </c>
      <c r="B24" s="6">
        <f t="shared" si="1"/>
        <v>160</v>
      </c>
      <c r="C24" s="9" t="s">
        <v>25</v>
      </c>
      <c r="D24" s="9" t="s">
        <v>279</v>
      </c>
      <c r="E24" s="6" t="s">
        <v>110</v>
      </c>
      <c r="F24" s="6"/>
      <c r="G24" s="9">
        <v>3</v>
      </c>
      <c r="H24" s="9" t="s">
        <v>92</v>
      </c>
      <c r="I24" s="6"/>
      <c r="J24" s="9"/>
      <c r="K24" s="9" t="s">
        <v>334</v>
      </c>
      <c r="L24" s="9" t="s">
        <v>46</v>
      </c>
      <c r="M24" s="24">
        <v>3</v>
      </c>
    </row>
    <row r="25" spans="1:14" x14ac:dyDescent="0.25">
      <c r="A25" s="6">
        <v>160</v>
      </c>
      <c r="B25" s="6">
        <f t="shared" si="1"/>
        <v>170</v>
      </c>
      <c r="C25" s="9" t="s">
        <v>25</v>
      </c>
      <c r="D25" s="9" t="s">
        <v>279</v>
      </c>
      <c r="E25" s="6" t="s">
        <v>110</v>
      </c>
      <c r="F25" s="6"/>
      <c r="G25" s="9">
        <v>3</v>
      </c>
      <c r="H25" s="9" t="s">
        <v>92</v>
      </c>
      <c r="I25" s="6"/>
      <c r="J25" s="6"/>
      <c r="K25" s="9" t="s">
        <v>334</v>
      </c>
      <c r="L25" s="9" t="s">
        <v>46</v>
      </c>
      <c r="M25" s="24">
        <v>3</v>
      </c>
    </row>
    <row r="26" spans="1:14" x14ac:dyDescent="0.25">
      <c r="A26" s="6">
        <v>170</v>
      </c>
      <c r="B26" s="6">
        <f t="shared" si="1"/>
        <v>180</v>
      </c>
      <c r="C26" s="9" t="s">
        <v>22</v>
      </c>
      <c r="D26" s="9" t="s">
        <v>279</v>
      </c>
      <c r="E26" s="6" t="s">
        <v>110</v>
      </c>
      <c r="F26" s="6"/>
      <c r="G26" s="9">
        <v>3</v>
      </c>
      <c r="H26" s="9" t="s">
        <v>92</v>
      </c>
      <c r="I26" s="6"/>
      <c r="J26" s="6"/>
      <c r="K26" s="9" t="s">
        <v>336</v>
      </c>
      <c r="L26" s="9" t="s">
        <v>46</v>
      </c>
      <c r="M26" s="24">
        <v>3</v>
      </c>
    </row>
    <row r="27" spans="1:14" x14ac:dyDescent="0.25">
      <c r="A27" s="6">
        <v>180</v>
      </c>
      <c r="B27" s="6">
        <f t="shared" si="1"/>
        <v>190</v>
      </c>
      <c r="C27" s="9" t="s">
        <v>25</v>
      </c>
      <c r="D27" s="9" t="s">
        <v>279</v>
      </c>
      <c r="E27" s="6" t="s">
        <v>110</v>
      </c>
      <c r="F27" s="6"/>
      <c r="G27" s="9">
        <v>3</v>
      </c>
      <c r="H27" s="9" t="s">
        <v>92</v>
      </c>
      <c r="I27" s="6"/>
      <c r="J27" s="9" t="s">
        <v>337</v>
      </c>
      <c r="K27" s="9" t="s">
        <v>336</v>
      </c>
      <c r="L27" s="9" t="s">
        <v>46</v>
      </c>
      <c r="M27" s="24">
        <v>3</v>
      </c>
    </row>
    <row r="28" spans="1:14" x14ac:dyDescent="0.25">
      <c r="A28" s="6">
        <v>190</v>
      </c>
      <c r="B28" s="6">
        <f t="shared" si="1"/>
        <v>200</v>
      </c>
      <c r="C28" s="9" t="s">
        <v>25</v>
      </c>
      <c r="D28" s="9" t="s">
        <v>279</v>
      </c>
      <c r="E28" s="6" t="s">
        <v>110</v>
      </c>
      <c r="F28" s="6"/>
      <c r="G28" s="9">
        <v>3</v>
      </c>
      <c r="H28" s="9" t="s">
        <v>92</v>
      </c>
      <c r="I28" s="6"/>
      <c r="J28" s="6"/>
      <c r="K28" s="9" t="s">
        <v>336</v>
      </c>
      <c r="L28" s="9" t="s">
        <v>46</v>
      </c>
      <c r="M28" s="24">
        <v>3</v>
      </c>
    </row>
    <row r="29" spans="1:14" x14ac:dyDescent="0.25">
      <c r="A29" s="7">
        <v>200</v>
      </c>
      <c r="B29" s="7">
        <f t="shared" si="1"/>
        <v>210</v>
      </c>
      <c r="C29" s="9" t="s">
        <v>25</v>
      </c>
      <c r="D29" s="9" t="s">
        <v>279</v>
      </c>
      <c r="E29" s="7" t="s">
        <v>110</v>
      </c>
      <c r="F29" s="7"/>
      <c r="G29" s="11">
        <v>3</v>
      </c>
      <c r="H29" s="11" t="s">
        <v>92</v>
      </c>
      <c r="I29" s="7"/>
      <c r="J29" s="7"/>
      <c r="K29" s="11" t="s">
        <v>336</v>
      </c>
      <c r="L29" s="11" t="s">
        <v>46</v>
      </c>
      <c r="M29" s="24">
        <v>3</v>
      </c>
    </row>
    <row r="30" spans="1:14" x14ac:dyDescent="0.25">
      <c r="A30" s="5">
        <v>210</v>
      </c>
      <c r="B30" s="5">
        <f t="shared" si="1"/>
        <v>220</v>
      </c>
      <c r="C30" s="10" t="s">
        <v>25</v>
      </c>
      <c r="D30" s="10" t="s">
        <v>279</v>
      </c>
      <c r="E30" s="5" t="s">
        <v>110</v>
      </c>
      <c r="F30" s="5"/>
      <c r="G30" s="10">
        <v>3</v>
      </c>
      <c r="H30" s="10" t="s">
        <v>92</v>
      </c>
      <c r="I30" s="5"/>
      <c r="J30" s="5"/>
      <c r="K30" s="10" t="s">
        <v>336</v>
      </c>
      <c r="L30" s="10" t="s">
        <v>47</v>
      </c>
      <c r="M30" s="24">
        <v>3</v>
      </c>
    </row>
    <row r="31" spans="1:14" x14ac:dyDescent="0.25">
      <c r="A31" s="6">
        <v>220</v>
      </c>
      <c r="B31" s="6">
        <f t="shared" si="1"/>
        <v>230</v>
      </c>
      <c r="C31" s="9" t="s">
        <v>25</v>
      </c>
      <c r="D31" s="9" t="s">
        <v>279</v>
      </c>
      <c r="E31" s="6" t="s">
        <v>110</v>
      </c>
      <c r="F31" s="6"/>
      <c r="G31" s="9">
        <v>3</v>
      </c>
      <c r="H31" s="9" t="s">
        <v>92</v>
      </c>
      <c r="I31" s="6"/>
      <c r="J31" s="6" t="s">
        <v>338</v>
      </c>
      <c r="K31" s="9" t="s">
        <v>336</v>
      </c>
      <c r="L31" s="9" t="s">
        <v>47</v>
      </c>
      <c r="M31" s="24">
        <v>3</v>
      </c>
    </row>
    <row r="32" spans="1:14" x14ac:dyDescent="0.25">
      <c r="A32" s="6">
        <v>230</v>
      </c>
      <c r="B32" s="6">
        <f t="shared" si="1"/>
        <v>240</v>
      </c>
      <c r="C32" s="9" t="s">
        <v>23</v>
      </c>
      <c r="D32" s="9" t="s">
        <v>31</v>
      </c>
      <c r="E32" s="6"/>
      <c r="F32" s="6"/>
      <c r="G32" s="9">
        <v>4</v>
      </c>
      <c r="H32" s="9" t="s">
        <v>91</v>
      </c>
      <c r="I32" s="6"/>
      <c r="K32" s="9" t="s">
        <v>341</v>
      </c>
      <c r="L32" s="9" t="s">
        <v>47</v>
      </c>
      <c r="M32" s="24">
        <v>3</v>
      </c>
    </row>
    <row r="33" spans="1:14" x14ac:dyDescent="0.25">
      <c r="A33" s="6">
        <v>240</v>
      </c>
      <c r="B33" s="6">
        <f t="shared" si="1"/>
        <v>250</v>
      </c>
      <c r="C33" s="9" t="s">
        <v>23</v>
      </c>
      <c r="D33" s="9" t="s">
        <v>31</v>
      </c>
      <c r="E33" s="6"/>
      <c r="F33" s="6"/>
      <c r="G33" s="9">
        <v>4</v>
      </c>
      <c r="H33" s="9" t="s">
        <v>91</v>
      </c>
      <c r="I33" s="6"/>
      <c r="J33" s="6" t="s">
        <v>159</v>
      </c>
      <c r="K33" s="9" t="s">
        <v>340</v>
      </c>
      <c r="L33" s="9" t="s">
        <v>47</v>
      </c>
      <c r="M33" s="24">
        <v>3</v>
      </c>
    </row>
    <row r="34" spans="1:14" x14ac:dyDescent="0.25">
      <c r="A34" s="6">
        <v>250</v>
      </c>
      <c r="B34" s="6">
        <f t="shared" si="1"/>
        <v>260</v>
      </c>
      <c r="C34" s="9" t="s">
        <v>22</v>
      </c>
      <c r="D34" s="9" t="s">
        <v>72</v>
      </c>
      <c r="E34" s="9"/>
      <c r="F34" s="6"/>
      <c r="G34" s="9">
        <v>4</v>
      </c>
      <c r="H34" s="9" t="s">
        <v>92</v>
      </c>
      <c r="I34" s="6"/>
      <c r="K34" s="9"/>
      <c r="L34" s="9" t="s">
        <v>47</v>
      </c>
      <c r="M34" s="24">
        <v>3</v>
      </c>
    </row>
    <row r="35" spans="1:14" x14ac:dyDescent="0.25">
      <c r="A35" s="6">
        <v>260</v>
      </c>
      <c r="B35" s="6">
        <f t="shared" si="1"/>
        <v>270</v>
      </c>
      <c r="C35" s="9" t="s">
        <v>22</v>
      </c>
      <c r="D35" s="9" t="s">
        <v>279</v>
      </c>
      <c r="E35" s="9" t="s">
        <v>110</v>
      </c>
      <c r="F35" s="6"/>
      <c r="G35" s="9">
        <v>3</v>
      </c>
      <c r="H35" s="9" t="s">
        <v>92</v>
      </c>
      <c r="I35" s="6"/>
      <c r="J35" s="6"/>
      <c r="K35" s="9" t="s">
        <v>121</v>
      </c>
      <c r="L35" s="9" t="s">
        <v>47</v>
      </c>
      <c r="M35" s="24">
        <v>3</v>
      </c>
      <c r="N35" t="s">
        <v>361</v>
      </c>
    </row>
    <row r="36" spans="1:14" x14ac:dyDescent="0.25">
      <c r="A36" s="7">
        <v>270</v>
      </c>
      <c r="B36" s="7">
        <f t="shared" si="1"/>
        <v>280</v>
      </c>
      <c r="C36" s="11" t="s">
        <v>22</v>
      </c>
      <c r="D36" s="11" t="s">
        <v>126</v>
      </c>
      <c r="E36" s="11" t="s">
        <v>111</v>
      </c>
      <c r="F36" s="7"/>
      <c r="G36" s="11">
        <v>3</v>
      </c>
      <c r="H36" s="11" t="s">
        <v>92</v>
      </c>
      <c r="I36" s="7"/>
      <c r="J36" s="6" t="s">
        <v>339</v>
      </c>
      <c r="K36" s="11"/>
      <c r="L36" s="11" t="s">
        <v>47</v>
      </c>
      <c r="M36" s="24">
        <v>3</v>
      </c>
    </row>
    <row r="37" spans="1:14" x14ac:dyDescent="0.25">
      <c r="A37" s="5">
        <v>280</v>
      </c>
      <c r="B37" s="5">
        <f t="shared" si="1"/>
        <v>290</v>
      </c>
      <c r="C37" s="10" t="s">
        <v>133</v>
      </c>
      <c r="D37" s="10"/>
      <c r="E37" s="5"/>
      <c r="F37" s="5"/>
      <c r="G37" s="10"/>
      <c r="H37" s="10"/>
      <c r="I37" s="5"/>
      <c r="J37" s="5"/>
      <c r="K37" s="10" t="s">
        <v>322</v>
      </c>
      <c r="L37" s="10" t="s">
        <v>192</v>
      </c>
    </row>
    <row r="38" spans="1:14" x14ac:dyDescent="0.25">
      <c r="A38" s="6">
        <v>290</v>
      </c>
      <c r="B38" s="6">
        <f t="shared" si="1"/>
        <v>300</v>
      </c>
      <c r="C38" s="9" t="s">
        <v>133</v>
      </c>
      <c r="D38" s="9"/>
      <c r="E38" s="9"/>
      <c r="F38" s="6"/>
      <c r="G38" s="9"/>
      <c r="H38" s="9"/>
      <c r="I38" s="6"/>
      <c r="J38" s="9"/>
      <c r="K38" s="9" t="s">
        <v>322</v>
      </c>
      <c r="L38" s="9" t="s">
        <v>192</v>
      </c>
    </row>
    <row r="39" spans="1:14" x14ac:dyDescent="0.25">
      <c r="A39" s="6">
        <v>300</v>
      </c>
      <c r="B39" s="6">
        <f t="shared" si="1"/>
        <v>310</v>
      </c>
      <c r="C39" s="9" t="s">
        <v>133</v>
      </c>
      <c r="D39" s="9"/>
      <c r="E39" s="9"/>
      <c r="F39" s="6"/>
      <c r="G39" s="9"/>
      <c r="H39" s="9"/>
      <c r="I39" s="6"/>
      <c r="J39" s="9"/>
      <c r="K39" s="9" t="s">
        <v>322</v>
      </c>
      <c r="L39" s="9" t="s">
        <v>192</v>
      </c>
    </row>
    <row r="40" spans="1:14" x14ac:dyDescent="0.25">
      <c r="A40" s="6">
        <v>310</v>
      </c>
      <c r="B40" s="6">
        <f t="shared" si="1"/>
        <v>320</v>
      </c>
      <c r="C40" s="9" t="s">
        <v>133</v>
      </c>
      <c r="D40" s="9"/>
      <c r="E40" s="9"/>
      <c r="F40" s="6"/>
      <c r="G40" s="9"/>
      <c r="H40" s="9"/>
      <c r="I40" s="6"/>
      <c r="J40" s="9"/>
      <c r="K40" s="9" t="s">
        <v>322</v>
      </c>
      <c r="L40" s="9" t="s">
        <v>192</v>
      </c>
    </row>
    <row r="41" spans="1:14" x14ac:dyDescent="0.25">
      <c r="A41" s="6">
        <v>320</v>
      </c>
      <c r="B41" s="6">
        <f t="shared" si="1"/>
        <v>330</v>
      </c>
      <c r="C41" s="9" t="s">
        <v>133</v>
      </c>
      <c r="D41" s="9"/>
      <c r="E41" s="9"/>
      <c r="F41" s="6"/>
      <c r="G41" s="9"/>
      <c r="H41" s="9"/>
      <c r="I41" s="6"/>
      <c r="J41" s="6"/>
      <c r="K41" s="9" t="s">
        <v>322</v>
      </c>
      <c r="L41" s="9" t="s">
        <v>192</v>
      </c>
    </row>
    <row r="42" spans="1:14" x14ac:dyDescent="0.25">
      <c r="A42" s="6">
        <v>330</v>
      </c>
      <c r="B42" s="6">
        <f t="shared" si="1"/>
        <v>340</v>
      </c>
      <c r="C42" s="9" t="s">
        <v>133</v>
      </c>
      <c r="D42" s="9"/>
      <c r="E42" s="9"/>
      <c r="F42" s="6"/>
      <c r="G42" s="9"/>
      <c r="H42" s="9"/>
      <c r="I42" s="6"/>
      <c r="J42" s="6"/>
      <c r="K42" s="9" t="s">
        <v>322</v>
      </c>
      <c r="L42" s="9" t="s">
        <v>192</v>
      </c>
    </row>
    <row r="43" spans="1:14" x14ac:dyDescent="0.25">
      <c r="A43" s="7">
        <v>340</v>
      </c>
      <c r="B43" s="7">
        <f t="shared" si="1"/>
        <v>350</v>
      </c>
      <c r="C43" s="11" t="s">
        <v>133</v>
      </c>
      <c r="D43" s="11"/>
      <c r="E43" s="11"/>
      <c r="F43" s="7"/>
      <c r="G43" s="11"/>
      <c r="H43" s="11"/>
      <c r="I43" s="7"/>
      <c r="J43" s="7"/>
      <c r="K43" s="11" t="s">
        <v>322</v>
      </c>
      <c r="L43" s="11" t="s">
        <v>192</v>
      </c>
    </row>
    <row r="44" spans="1:14" x14ac:dyDescent="0.25">
      <c r="A44" s="6"/>
      <c r="B44" s="6"/>
      <c r="C44" s="9"/>
      <c r="D44" s="9"/>
      <c r="E44" s="9"/>
      <c r="F44" s="6"/>
      <c r="G44" s="9"/>
      <c r="H44" s="9"/>
      <c r="I44" s="6"/>
      <c r="J44" s="6"/>
      <c r="K44" s="9"/>
      <c r="L44" s="9"/>
    </row>
  </sheetData>
  <phoneticPr fontId="18" type="noConversion"/>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3"/>
  <sheetViews>
    <sheetView workbookViewId="0">
      <selection activeCell="P7" sqref="P7"/>
    </sheetView>
  </sheetViews>
  <sheetFormatPr defaultRowHeight="15" x14ac:dyDescent="0.25"/>
  <sheetData>
    <row r="1" spans="1:13" x14ac:dyDescent="0.25">
      <c r="A1" s="4" t="s">
        <v>356</v>
      </c>
      <c r="B1" s="4" t="s">
        <v>357</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c r="M3" s="2" t="s">
        <v>387</v>
      </c>
    </row>
    <row r="4" spans="1:13" x14ac:dyDescent="0.25">
      <c r="A4" s="2"/>
      <c r="B4" s="2" t="s">
        <v>51</v>
      </c>
      <c r="C4" s="2">
        <v>811621</v>
      </c>
      <c r="D4" s="2">
        <v>9617657</v>
      </c>
      <c r="E4" s="2">
        <v>956</v>
      </c>
      <c r="F4" s="2">
        <v>957.45</v>
      </c>
      <c r="G4" s="2">
        <v>3</v>
      </c>
      <c r="H4" s="2">
        <v>350</v>
      </c>
      <c r="I4" s="2">
        <v>15</v>
      </c>
      <c r="J4" s="2">
        <v>65</v>
      </c>
      <c r="K4" s="2">
        <v>120</v>
      </c>
      <c r="L4" s="2">
        <v>175</v>
      </c>
      <c r="M4" s="2">
        <v>245</v>
      </c>
    </row>
    <row r="6" spans="1:13" x14ac:dyDescent="0.25">
      <c r="A6" s="4" t="s">
        <v>355</v>
      </c>
      <c r="B6" s="4"/>
      <c r="C6" s="4"/>
      <c r="D6" s="4"/>
      <c r="E6" s="4"/>
      <c r="F6" s="4"/>
      <c r="G6" s="4"/>
      <c r="H6" s="4"/>
      <c r="I6" s="4"/>
      <c r="J6" s="4"/>
      <c r="K6" s="4"/>
      <c r="L6" s="4"/>
    </row>
    <row r="8" spans="1:13" x14ac:dyDescent="0.25">
      <c r="A8" s="23" t="s">
        <v>17</v>
      </c>
      <c r="B8" s="23" t="s">
        <v>18</v>
      </c>
      <c r="C8" s="23" t="s">
        <v>8</v>
      </c>
      <c r="D8" s="23" t="s">
        <v>9</v>
      </c>
      <c r="E8" s="23" t="s">
        <v>10</v>
      </c>
      <c r="F8" s="23" t="s">
        <v>11</v>
      </c>
      <c r="G8" s="23" t="s">
        <v>12</v>
      </c>
      <c r="H8" s="23" t="s">
        <v>13</v>
      </c>
      <c r="I8" s="23" t="s">
        <v>14</v>
      </c>
      <c r="J8" s="23" t="s">
        <v>15</v>
      </c>
      <c r="K8" s="23" t="s">
        <v>16</v>
      </c>
      <c r="L8" s="23" t="s">
        <v>43</v>
      </c>
      <c r="M8" s="1" t="s">
        <v>358</v>
      </c>
    </row>
    <row r="9" spans="1:13" x14ac:dyDescent="0.25">
      <c r="A9" s="8">
        <v>0</v>
      </c>
      <c r="B9" s="8">
        <f t="shared" ref="B9:B21" si="0">A9+10</f>
        <v>10</v>
      </c>
      <c r="C9" s="8" t="s">
        <v>22</v>
      </c>
      <c r="D9" s="8" t="s">
        <v>126</v>
      </c>
      <c r="E9" s="8" t="s">
        <v>110</v>
      </c>
      <c r="F9" s="8"/>
      <c r="G9" s="8">
        <v>4</v>
      </c>
      <c r="H9" s="12" t="s">
        <v>92</v>
      </c>
      <c r="I9" s="8"/>
      <c r="J9" s="8"/>
      <c r="K9" s="8"/>
      <c r="L9" s="12" t="s">
        <v>42</v>
      </c>
      <c r="M9" s="26">
        <v>1</v>
      </c>
    </row>
    <row r="10" spans="1:13" x14ac:dyDescent="0.25">
      <c r="A10" s="6">
        <v>10</v>
      </c>
      <c r="B10" s="6">
        <f t="shared" si="0"/>
        <v>20</v>
      </c>
      <c r="C10" s="6" t="s">
        <v>67</v>
      </c>
      <c r="D10" s="6" t="s">
        <v>31</v>
      </c>
      <c r="E10" s="6"/>
      <c r="F10" s="6"/>
      <c r="G10" s="6">
        <v>2</v>
      </c>
      <c r="H10" s="9" t="s">
        <v>91</v>
      </c>
      <c r="I10" s="6"/>
      <c r="J10" s="6"/>
      <c r="K10" s="6"/>
      <c r="L10" s="6" t="s">
        <v>42</v>
      </c>
      <c r="M10" s="26">
        <v>1</v>
      </c>
    </row>
    <row r="11" spans="1:13" x14ac:dyDescent="0.25">
      <c r="A11" s="8">
        <v>20</v>
      </c>
      <c r="B11" s="8">
        <f t="shared" si="0"/>
        <v>30</v>
      </c>
      <c r="C11" s="12" t="s">
        <v>66</v>
      </c>
      <c r="D11" s="12" t="s">
        <v>31</v>
      </c>
      <c r="E11" s="12"/>
      <c r="F11" s="8"/>
      <c r="G11" s="8">
        <v>2</v>
      </c>
      <c r="H11" s="12" t="s">
        <v>91</v>
      </c>
      <c r="I11" s="8"/>
      <c r="J11" s="8" t="s">
        <v>342</v>
      </c>
      <c r="K11" s="12"/>
      <c r="L11" s="12" t="s">
        <v>42</v>
      </c>
      <c r="M11" s="26">
        <v>1</v>
      </c>
    </row>
    <row r="12" spans="1:13" x14ac:dyDescent="0.25">
      <c r="A12" s="6">
        <v>30</v>
      </c>
      <c r="B12" s="6">
        <f t="shared" si="0"/>
        <v>40</v>
      </c>
      <c r="C12" s="9" t="s">
        <v>23</v>
      </c>
      <c r="D12" s="9" t="s">
        <v>31</v>
      </c>
      <c r="E12" s="9" t="s">
        <v>148</v>
      </c>
      <c r="F12" s="6"/>
      <c r="G12" s="9">
        <v>3</v>
      </c>
      <c r="H12" s="9" t="s">
        <v>91</v>
      </c>
      <c r="I12" s="6"/>
      <c r="J12" s="6"/>
      <c r="K12" s="9"/>
      <c r="L12" s="9" t="s">
        <v>42</v>
      </c>
      <c r="M12" s="25">
        <v>2</v>
      </c>
    </row>
    <row r="13" spans="1:13" x14ac:dyDescent="0.25">
      <c r="A13" s="8">
        <v>40</v>
      </c>
      <c r="B13" s="8">
        <f t="shared" si="0"/>
        <v>50</v>
      </c>
      <c r="C13" s="12" t="s">
        <v>23</v>
      </c>
      <c r="D13" s="12" t="s">
        <v>31</v>
      </c>
      <c r="E13" s="12"/>
      <c r="F13" s="8"/>
      <c r="G13" s="12">
        <v>3</v>
      </c>
      <c r="H13" s="12" t="s">
        <v>91</v>
      </c>
      <c r="I13" s="8"/>
      <c r="J13" s="8"/>
      <c r="K13" s="12" t="s">
        <v>117</v>
      </c>
      <c r="L13" s="12" t="s">
        <v>42</v>
      </c>
      <c r="M13" s="25">
        <v>2</v>
      </c>
    </row>
    <row r="14" spans="1:13" x14ac:dyDescent="0.25">
      <c r="A14" s="6">
        <v>50</v>
      </c>
      <c r="B14" s="6">
        <f t="shared" si="0"/>
        <v>60</v>
      </c>
      <c r="C14" s="9" t="s">
        <v>23</v>
      </c>
      <c r="D14" s="9" t="s">
        <v>31</v>
      </c>
      <c r="E14" s="9" t="s">
        <v>148</v>
      </c>
      <c r="F14" s="6"/>
      <c r="G14" s="9">
        <v>3</v>
      </c>
      <c r="H14" s="9" t="s">
        <v>91</v>
      </c>
      <c r="I14" s="6"/>
      <c r="J14" s="6"/>
      <c r="K14" s="9"/>
      <c r="L14" s="9" t="s">
        <v>42</v>
      </c>
      <c r="M14" s="25">
        <v>2</v>
      </c>
    </row>
    <row r="15" spans="1:13" x14ac:dyDescent="0.25">
      <c r="A15" s="8">
        <v>60</v>
      </c>
      <c r="B15" s="8">
        <f t="shared" si="0"/>
        <v>70</v>
      </c>
      <c r="C15" s="12" t="s">
        <v>87</v>
      </c>
      <c r="D15" s="12" t="s">
        <v>31</v>
      </c>
      <c r="E15" s="12"/>
      <c r="F15" s="8"/>
      <c r="G15" s="12">
        <v>3</v>
      </c>
      <c r="H15" s="12" t="s">
        <v>91</v>
      </c>
      <c r="I15" s="8"/>
      <c r="J15" s="8"/>
      <c r="K15" s="12"/>
      <c r="L15" s="12" t="s">
        <v>42</v>
      </c>
      <c r="M15" s="25">
        <v>2</v>
      </c>
    </row>
    <row r="16" spans="1:13" x14ac:dyDescent="0.25">
      <c r="A16" s="6">
        <v>70</v>
      </c>
      <c r="B16" s="6">
        <f t="shared" si="0"/>
        <v>80</v>
      </c>
      <c r="C16" s="9" t="s">
        <v>67</v>
      </c>
      <c r="D16" s="9" t="s">
        <v>31</v>
      </c>
      <c r="E16" s="9"/>
      <c r="F16" s="6"/>
      <c r="G16" s="9">
        <v>3</v>
      </c>
      <c r="H16" s="9" t="s">
        <v>91</v>
      </c>
      <c r="I16" s="6"/>
      <c r="J16" s="6"/>
      <c r="K16" s="9"/>
      <c r="L16" s="9" t="s">
        <v>42</v>
      </c>
      <c r="M16" s="2">
        <v>4</v>
      </c>
    </row>
    <row r="17" spans="1:14" x14ac:dyDescent="0.25">
      <c r="A17" s="8">
        <v>80</v>
      </c>
      <c r="B17" s="8">
        <f t="shared" si="0"/>
        <v>90</v>
      </c>
      <c r="C17" s="12" t="s">
        <v>67</v>
      </c>
      <c r="D17" s="12" t="s">
        <v>31</v>
      </c>
      <c r="E17" s="12" t="s">
        <v>148</v>
      </c>
      <c r="F17" s="8"/>
      <c r="G17" s="12">
        <v>3</v>
      </c>
      <c r="H17" s="12" t="s">
        <v>91</v>
      </c>
      <c r="I17" s="8"/>
      <c r="J17" s="8"/>
      <c r="K17" s="12"/>
      <c r="L17" s="12" t="s">
        <v>42</v>
      </c>
      <c r="M17" s="2">
        <v>4</v>
      </c>
    </row>
    <row r="18" spans="1:14" x14ac:dyDescent="0.25">
      <c r="A18" s="6">
        <v>90</v>
      </c>
      <c r="B18" s="6">
        <f t="shared" si="0"/>
        <v>100</v>
      </c>
      <c r="C18" s="9" t="s">
        <v>251</v>
      </c>
      <c r="D18" s="9" t="s">
        <v>31</v>
      </c>
      <c r="E18" s="6"/>
      <c r="F18" s="6"/>
      <c r="G18" s="9">
        <v>4</v>
      </c>
      <c r="H18" s="9" t="s">
        <v>91</v>
      </c>
      <c r="I18" s="6"/>
      <c r="J18" s="6" t="s">
        <v>343</v>
      </c>
      <c r="K18" s="9"/>
      <c r="L18" s="9" t="s">
        <v>44</v>
      </c>
      <c r="M18" s="2">
        <v>4</v>
      </c>
    </row>
    <row r="19" spans="1:14" x14ac:dyDescent="0.25">
      <c r="A19" s="6">
        <v>100</v>
      </c>
      <c r="B19" s="6">
        <f t="shared" si="0"/>
        <v>110</v>
      </c>
      <c r="C19" s="9" t="s">
        <v>22</v>
      </c>
      <c r="D19" s="9" t="s">
        <v>72</v>
      </c>
      <c r="E19" s="9" t="s">
        <v>220</v>
      </c>
      <c r="F19" s="6"/>
      <c r="G19" s="9">
        <v>4</v>
      </c>
      <c r="H19" s="9" t="s">
        <v>91</v>
      </c>
      <c r="I19" s="6"/>
      <c r="J19" s="6"/>
      <c r="K19" s="9" t="s">
        <v>121</v>
      </c>
      <c r="L19" s="9" t="s">
        <v>44</v>
      </c>
      <c r="M19" s="2">
        <v>4</v>
      </c>
    </row>
    <row r="20" spans="1:14" x14ac:dyDescent="0.25">
      <c r="A20" s="6">
        <v>110</v>
      </c>
      <c r="B20" s="6">
        <f t="shared" si="0"/>
        <v>120</v>
      </c>
      <c r="C20" s="9" t="s">
        <v>251</v>
      </c>
      <c r="D20" s="9" t="s">
        <v>171</v>
      </c>
      <c r="E20" s="9"/>
      <c r="F20" s="6"/>
      <c r="G20" s="9">
        <v>4</v>
      </c>
      <c r="H20" s="9" t="s">
        <v>91</v>
      </c>
      <c r="I20" s="6"/>
      <c r="J20" s="6"/>
      <c r="K20" s="9"/>
      <c r="L20" s="9" t="s">
        <v>44</v>
      </c>
      <c r="M20" s="2">
        <v>4</v>
      </c>
    </row>
    <row r="21" spans="1:14" x14ac:dyDescent="0.25">
      <c r="A21" s="6">
        <v>120</v>
      </c>
      <c r="B21" s="6">
        <f t="shared" si="0"/>
        <v>130</v>
      </c>
      <c r="C21" s="9" t="s">
        <v>23</v>
      </c>
      <c r="D21" s="9" t="s">
        <v>171</v>
      </c>
      <c r="E21" s="9"/>
      <c r="F21" s="6"/>
      <c r="G21" s="9">
        <v>4</v>
      </c>
      <c r="H21" s="9" t="s">
        <v>91</v>
      </c>
      <c r="I21" s="6"/>
      <c r="J21" s="6"/>
      <c r="K21" s="9" t="s">
        <v>344</v>
      </c>
      <c r="L21" s="9" t="s">
        <v>44</v>
      </c>
      <c r="M21" s="2">
        <v>4</v>
      </c>
    </row>
    <row r="22" spans="1:14" x14ac:dyDescent="0.25">
      <c r="A22" s="6">
        <v>130</v>
      </c>
      <c r="B22" s="6">
        <f>A22+10</f>
        <v>140</v>
      </c>
      <c r="C22" s="9" t="s">
        <v>23</v>
      </c>
      <c r="D22" s="9" t="s">
        <v>171</v>
      </c>
      <c r="E22" s="9"/>
      <c r="F22" s="6"/>
      <c r="G22" s="9">
        <v>4</v>
      </c>
      <c r="H22" s="9" t="s">
        <v>91</v>
      </c>
      <c r="I22" s="6"/>
      <c r="J22" s="6"/>
      <c r="K22" s="9" t="s">
        <v>345</v>
      </c>
      <c r="L22" s="9" t="s">
        <v>44</v>
      </c>
      <c r="M22" s="2">
        <v>4</v>
      </c>
    </row>
    <row r="23" spans="1:14" x14ac:dyDescent="0.25">
      <c r="A23" s="6">
        <v>140</v>
      </c>
      <c r="B23" s="6">
        <f t="shared" ref="B23:B43" si="1">A23+10</f>
        <v>150</v>
      </c>
      <c r="C23" s="9" t="s">
        <v>67</v>
      </c>
      <c r="D23" s="9" t="s">
        <v>171</v>
      </c>
      <c r="E23" s="6"/>
      <c r="F23" s="6"/>
      <c r="G23" s="9">
        <v>4</v>
      </c>
      <c r="H23" s="9" t="s">
        <v>91</v>
      </c>
      <c r="I23" s="6"/>
      <c r="J23" s="9" t="s">
        <v>346</v>
      </c>
      <c r="K23" s="9"/>
      <c r="L23" s="9" t="s">
        <v>44</v>
      </c>
      <c r="M23" s="27">
        <v>4</v>
      </c>
      <c r="N23" t="s">
        <v>360</v>
      </c>
    </row>
    <row r="24" spans="1:14" x14ac:dyDescent="0.25">
      <c r="A24" s="6">
        <v>150</v>
      </c>
      <c r="B24" s="6">
        <f t="shared" si="1"/>
        <v>160</v>
      </c>
      <c r="C24" s="9" t="s">
        <v>67</v>
      </c>
      <c r="D24" s="9" t="s">
        <v>326</v>
      </c>
      <c r="E24" s="6"/>
      <c r="F24" s="6"/>
      <c r="G24" s="9">
        <v>4</v>
      </c>
      <c r="H24" s="9" t="s">
        <v>90</v>
      </c>
      <c r="I24" s="6"/>
      <c r="J24" s="6" t="s">
        <v>347</v>
      </c>
      <c r="K24" s="9"/>
      <c r="L24" s="9" t="s">
        <v>44</v>
      </c>
      <c r="M24" s="27">
        <v>3</v>
      </c>
      <c r="N24" t="s">
        <v>359</v>
      </c>
    </row>
    <row r="25" spans="1:14" x14ac:dyDescent="0.25">
      <c r="A25" s="5">
        <v>160</v>
      </c>
      <c r="B25" s="5">
        <f t="shared" si="1"/>
        <v>170</v>
      </c>
      <c r="C25" s="10" t="s">
        <v>23</v>
      </c>
      <c r="D25" s="10" t="s">
        <v>326</v>
      </c>
      <c r="E25" s="5"/>
      <c r="F25" s="5"/>
      <c r="G25" s="10">
        <v>4</v>
      </c>
      <c r="H25" s="10" t="s">
        <v>90</v>
      </c>
      <c r="I25" s="5"/>
      <c r="J25" s="5"/>
      <c r="K25" s="10" t="s">
        <v>348</v>
      </c>
      <c r="L25" s="10" t="s">
        <v>45</v>
      </c>
      <c r="M25" s="27">
        <v>3</v>
      </c>
    </row>
    <row r="26" spans="1:14" x14ac:dyDescent="0.25">
      <c r="A26" s="6">
        <v>170</v>
      </c>
      <c r="B26" s="6">
        <f t="shared" si="1"/>
        <v>180</v>
      </c>
      <c r="C26" s="9" t="s">
        <v>23</v>
      </c>
      <c r="D26" s="9" t="s">
        <v>326</v>
      </c>
      <c r="E26" s="6"/>
      <c r="F26" s="6"/>
      <c r="G26" s="9">
        <v>4</v>
      </c>
      <c r="H26" s="9" t="s">
        <v>90</v>
      </c>
      <c r="I26" s="6"/>
      <c r="J26" s="6"/>
      <c r="K26" s="6"/>
      <c r="L26" s="9" t="s">
        <v>45</v>
      </c>
      <c r="M26" s="27">
        <v>3</v>
      </c>
    </row>
    <row r="27" spans="1:14" x14ac:dyDescent="0.25">
      <c r="A27" s="6">
        <v>180</v>
      </c>
      <c r="B27" s="6">
        <f t="shared" si="1"/>
        <v>190</v>
      </c>
      <c r="C27" s="9" t="s">
        <v>251</v>
      </c>
      <c r="D27" s="9" t="s">
        <v>72</v>
      </c>
      <c r="E27" s="6"/>
      <c r="F27" s="6"/>
      <c r="G27" s="9">
        <v>4</v>
      </c>
      <c r="H27" s="9" t="s">
        <v>91</v>
      </c>
      <c r="I27" s="6"/>
      <c r="J27" s="9"/>
      <c r="K27" s="9" t="s">
        <v>349</v>
      </c>
      <c r="L27" s="9" t="s">
        <v>45</v>
      </c>
      <c r="M27" s="27">
        <v>3</v>
      </c>
      <c r="N27" t="s">
        <v>117</v>
      </c>
    </row>
    <row r="28" spans="1:14" x14ac:dyDescent="0.25">
      <c r="A28" s="6">
        <v>190</v>
      </c>
      <c r="B28" s="6">
        <f t="shared" si="1"/>
        <v>200</v>
      </c>
      <c r="C28" s="9" t="s">
        <v>251</v>
      </c>
      <c r="D28" s="9" t="s">
        <v>72</v>
      </c>
      <c r="E28" s="6" t="s">
        <v>281</v>
      </c>
      <c r="F28" s="6"/>
      <c r="G28" s="9">
        <v>4</v>
      </c>
      <c r="H28" s="9" t="s">
        <v>92</v>
      </c>
      <c r="I28" s="6"/>
      <c r="J28" s="6" t="s">
        <v>350</v>
      </c>
      <c r="K28" s="9"/>
      <c r="L28" s="9" t="s">
        <v>45</v>
      </c>
      <c r="M28" s="27">
        <v>3</v>
      </c>
    </row>
    <row r="29" spans="1:14" x14ac:dyDescent="0.25">
      <c r="A29" s="6">
        <v>200</v>
      </c>
      <c r="B29" s="6">
        <f t="shared" si="1"/>
        <v>210</v>
      </c>
      <c r="C29" s="9" t="s">
        <v>22</v>
      </c>
      <c r="D29" s="9" t="s">
        <v>72</v>
      </c>
      <c r="E29" s="6" t="s">
        <v>281</v>
      </c>
      <c r="F29" s="6"/>
      <c r="G29" s="9">
        <v>4</v>
      </c>
      <c r="H29" s="9" t="s">
        <v>92</v>
      </c>
      <c r="I29" s="6"/>
      <c r="J29" s="6"/>
      <c r="K29" s="9"/>
      <c r="L29" s="9" t="s">
        <v>45</v>
      </c>
      <c r="M29" s="27">
        <v>3</v>
      </c>
    </row>
    <row r="30" spans="1:14" x14ac:dyDescent="0.25">
      <c r="A30" s="6">
        <v>210</v>
      </c>
      <c r="B30" s="6">
        <f t="shared" si="1"/>
        <v>220</v>
      </c>
      <c r="C30" s="9" t="s">
        <v>22</v>
      </c>
      <c r="D30" s="9" t="s">
        <v>72</v>
      </c>
      <c r="E30" s="6" t="s">
        <v>281</v>
      </c>
      <c r="F30" s="6"/>
      <c r="G30" s="9">
        <v>4</v>
      </c>
      <c r="H30" s="9" t="s">
        <v>92</v>
      </c>
      <c r="I30" s="6"/>
      <c r="J30" s="6"/>
      <c r="K30" s="9"/>
      <c r="L30" s="9" t="s">
        <v>45</v>
      </c>
      <c r="M30" s="27">
        <v>3</v>
      </c>
    </row>
    <row r="31" spans="1:14" x14ac:dyDescent="0.25">
      <c r="A31" s="7">
        <v>220</v>
      </c>
      <c r="B31" s="7">
        <f t="shared" si="1"/>
        <v>230</v>
      </c>
      <c r="C31" s="11" t="s">
        <v>22</v>
      </c>
      <c r="D31" s="11" t="s">
        <v>72</v>
      </c>
      <c r="E31" s="11" t="s">
        <v>281</v>
      </c>
      <c r="F31" s="7"/>
      <c r="G31" s="11">
        <v>4</v>
      </c>
      <c r="H31" s="11" t="s">
        <v>92</v>
      </c>
      <c r="I31" s="7"/>
      <c r="J31" s="7" t="s">
        <v>351</v>
      </c>
      <c r="K31" s="11"/>
      <c r="L31" s="11" t="s">
        <v>45</v>
      </c>
      <c r="M31" s="27">
        <v>3</v>
      </c>
    </row>
    <row r="32" spans="1:14" x14ac:dyDescent="0.25">
      <c r="A32" s="6">
        <v>230</v>
      </c>
      <c r="B32" s="6">
        <f t="shared" si="1"/>
        <v>240</v>
      </c>
      <c r="C32" s="9" t="s">
        <v>22</v>
      </c>
      <c r="D32" s="9" t="s">
        <v>72</v>
      </c>
      <c r="E32" s="6"/>
      <c r="F32" s="6"/>
      <c r="G32" s="9">
        <v>4</v>
      </c>
      <c r="H32" s="9" t="s">
        <v>92</v>
      </c>
      <c r="I32" s="6"/>
      <c r="J32" s="6"/>
      <c r="K32" s="9" t="s">
        <v>121</v>
      </c>
      <c r="L32" s="9" t="s">
        <v>46</v>
      </c>
      <c r="M32" s="27">
        <v>3</v>
      </c>
    </row>
    <row r="33" spans="1:14" x14ac:dyDescent="0.25">
      <c r="A33" s="6">
        <v>240</v>
      </c>
      <c r="B33" s="6">
        <f t="shared" si="1"/>
        <v>250</v>
      </c>
      <c r="C33" s="9" t="s">
        <v>23</v>
      </c>
      <c r="D33" s="9" t="s">
        <v>72</v>
      </c>
      <c r="E33" s="9" t="s">
        <v>148</v>
      </c>
      <c r="F33" s="6"/>
      <c r="G33" s="9">
        <v>4</v>
      </c>
      <c r="H33" s="9" t="s">
        <v>92</v>
      </c>
      <c r="I33" s="6"/>
      <c r="J33" s="6"/>
      <c r="K33" s="9" t="s">
        <v>121</v>
      </c>
      <c r="L33" s="9" t="s">
        <v>46</v>
      </c>
      <c r="M33" s="27">
        <v>3</v>
      </c>
    </row>
    <row r="34" spans="1:14" x14ac:dyDescent="0.25">
      <c r="A34" s="6">
        <v>250</v>
      </c>
      <c r="B34" s="6">
        <f t="shared" si="1"/>
        <v>260</v>
      </c>
      <c r="C34" s="9" t="s">
        <v>251</v>
      </c>
      <c r="D34" s="9" t="s">
        <v>279</v>
      </c>
      <c r="E34" s="9" t="s">
        <v>110</v>
      </c>
      <c r="F34" s="6"/>
      <c r="G34" s="9">
        <v>4</v>
      </c>
      <c r="H34" s="9" t="s">
        <v>92</v>
      </c>
      <c r="I34" s="6"/>
      <c r="J34" s="6"/>
      <c r="K34" s="9" t="s">
        <v>352</v>
      </c>
      <c r="L34" s="9" t="s">
        <v>46</v>
      </c>
      <c r="M34" s="27">
        <v>3</v>
      </c>
    </row>
    <row r="35" spans="1:14" x14ac:dyDescent="0.25">
      <c r="A35" s="6">
        <v>260</v>
      </c>
      <c r="B35" s="6">
        <f t="shared" si="1"/>
        <v>270</v>
      </c>
      <c r="C35" s="9" t="s">
        <v>251</v>
      </c>
      <c r="D35" s="9" t="s">
        <v>126</v>
      </c>
      <c r="E35" s="9" t="s">
        <v>111</v>
      </c>
      <c r="F35" s="6"/>
      <c r="G35" s="9">
        <v>4</v>
      </c>
      <c r="H35" s="9" t="s">
        <v>92</v>
      </c>
      <c r="I35" s="6"/>
      <c r="J35" s="6"/>
      <c r="K35" s="9" t="s">
        <v>353</v>
      </c>
      <c r="L35" s="9" t="s">
        <v>46</v>
      </c>
      <c r="M35" s="27">
        <v>3</v>
      </c>
    </row>
    <row r="36" spans="1:14" x14ac:dyDescent="0.25">
      <c r="A36" s="6">
        <v>270</v>
      </c>
      <c r="B36" s="6">
        <f t="shared" si="1"/>
        <v>280</v>
      </c>
      <c r="C36" s="9" t="s">
        <v>251</v>
      </c>
      <c r="D36" s="9" t="s">
        <v>126</v>
      </c>
      <c r="E36" s="9" t="s">
        <v>111</v>
      </c>
      <c r="F36" s="6"/>
      <c r="G36" s="9">
        <v>4</v>
      </c>
      <c r="H36" s="9" t="s">
        <v>92</v>
      </c>
      <c r="I36" s="6"/>
      <c r="J36" s="6"/>
      <c r="K36" s="9" t="s">
        <v>353</v>
      </c>
      <c r="L36" s="9" t="s">
        <v>46</v>
      </c>
      <c r="M36" s="27">
        <v>3</v>
      </c>
    </row>
    <row r="37" spans="1:14" x14ac:dyDescent="0.25">
      <c r="A37" s="6">
        <v>280</v>
      </c>
      <c r="B37" s="6">
        <f t="shared" si="1"/>
        <v>290</v>
      </c>
      <c r="C37" s="9" t="s">
        <v>22</v>
      </c>
      <c r="D37" s="9" t="s">
        <v>126</v>
      </c>
      <c r="E37" s="9" t="s">
        <v>111</v>
      </c>
      <c r="F37" s="6"/>
      <c r="G37" s="9">
        <v>4</v>
      </c>
      <c r="H37" s="9" t="s">
        <v>92</v>
      </c>
      <c r="I37" s="6"/>
      <c r="J37" s="6"/>
      <c r="K37" s="9" t="s">
        <v>354</v>
      </c>
      <c r="L37" s="9" t="s">
        <v>46</v>
      </c>
      <c r="M37" s="27">
        <v>3</v>
      </c>
      <c r="N37" t="s">
        <v>361</v>
      </c>
    </row>
    <row r="38" spans="1:14" x14ac:dyDescent="0.25">
      <c r="A38" s="6">
        <v>290</v>
      </c>
      <c r="B38" s="6">
        <f t="shared" si="1"/>
        <v>300</v>
      </c>
      <c r="C38" s="9" t="s">
        <v>22</v>
      </c>
      <c r="D38" s="9" t="s">
        <v>126</v>
      </c>
      <c r="E38" s="9" t="s">
        <v>111</v>
      </c>
      <c r="F38" s="6"/>
      <c r="G38" s="9">
        <v>4</v>
      </c>
      <c r="H38" s="9" t="s">
        <v>92</v>
      </c>
      <c r="I38" s="6"/>
      <c r="J38" s="9"/>
      <c r="K38" s="9" t="s">
        <v>353</v>
      </c>
      <c r="L38" s="9" t="s">
        <v>46</v>
      </c>
      <c r="M38" s="27">
        <v>3</v>
      </c>
    </row>
    <row r="39" spans="1:14" x14ac:dyDescent="0.25">
      <c r="A39" s="6">
        <v>300</v>
      </c>
      <c r="B39" s="6">
        <f t="shared" si="1"/>
        <v>310</v>
      </c>
      <c r="C39" s="9" t="s">
        <v>22</v>
      </c>
      <c r="D39" s="9" t="s">
        <v>126</v>
      </c>
      <c r="E39" s="9" t="s">
        <v>111</v>
      </c>
      <c r="F39" s="6"/>
      <c r="G39" s="9">
        <v>4</v>
      </c>
      <c r="H39" s="9" t="s">
        <v>92</v>
      </c>
      <c r="I39" s="6"/>
      <c r="J39" s="9"/>
      <c r="K39" s="9" t="s">
        <v>353</v>
      </c>
      <c r="L39" s="9" t="s">
        <v>46</v>
      </c>
      <c r="M39" s="27">
        <v>3</v>
      </c>
    </row>
    <row r="40" spans="1:14" x14ac:dyDescent="0.25">
      <c r="A40" s="5">
        <v>310</v>
      </c>
      <c r="B40" s="5">
        <f t="shared" si="1"/>
        <v>320</v>
      </c>
      <c r="C40" s="10" t="s">
        <v>133</v>
      </c>
      <c r="D40" s="10"/>
      <c r="E40" s="10"/>
      <c r="F40" s="5"/>
      <c r="G40" s="10"/>
      <c r="H40" s="10"/>
      <c r="I40" s="5"/>
      <c r="J40" s="10"/>
      <c r="K40" s="10" t="s">
        <v>322</v>
      </c>
      <c r="L40" s="10" t="s">
        <v>192</v>
      </c>
    </row>
    <row r="41" spans="1:14" x14ac:dyDescent="0.25">
      <c r="A41" s="6">
        <v>320</v>
      </c>
      <c r="B41" s="6">
        <f t="shared" si="1"/>
        <v>330</v>
      </c>
      <c r="C41" s="9" t="s">
        <v>133</v>
      </c>
      <c r="D41" s="9"/>
      <c r="E41" s="9"/>
      <c r="F41" s="6"/>
      <c r="G41" s="9"/>
      <c r="H41" s="9"/>
      <c r="I41" s="6"/>
      <c r="J41" s="6"/>
      <c r="K41" s="9" t="s">
        <v>322</v>
      </c>
      <c r="L41" s="9" t="s">
        <v>192</v>
      </c>
    </row>
    <row r="42" spans="1:14" x14ac:dyDescent="0.25">
      <c r="A42" s="6">
        <v>330</v>
      </c>
      <c r="B42" s="6">
        <f t="shared" si="1"/>
        <v>340</v>
      </c>
      <c r="C42" s="9" t="s">
        <v>133</v>
      </c>
      <c r="D42" s="9"/>
      <c r="E42" s="9"/>
      <c r="F42" s="6"/>
      <c r="G42" s="9"/>
      <c r="H42" s="9"/>
      <c r="I42" s="6"/>
      <c r="J42" s="6"/>
      <c r="K42" s="9" t="s">
        <v>322</v>
      </c>
      <c r="L42" s="9" t="s">
        <v>192</v>
      </c>
    </row>
    <row r="43" spans="1:14" x14ac:dyDescent="0.25">
      <c r="A43" s="7">
        <v>340</v>
      </c>
      <c r="B43" s="7">
        <f t="shared" si="1"/>
        <v>350</v>
      </c>
      <c r="C43" s="11" t="s">
        <v>133</v>
      </c>
      <c r="D43" s="11"/>
      <c r="E43" s="11"/>
      <c r="F43" s="7"/>
      <c r="G43" s="11"/>
      <c r="H43" s="11"/>
      <c r="I43" s="7"/>
      <c r="J43" s="7"/>
      <c r="K43" s="11" t="s">
        <v>322</v>
      </c>
      <c r="L43" s="11" t="s">
        <v>192</v>
      </c>
    </row>
  </sheetData>
  <phoneticPr fontId="18"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5"/>
  <sheetViews>
    <sheetView tabSelected="1" workbookViewId="0">
      <selection activeCell="A17" sqref="A17:M17"/>
    </sheetView>
  </sheetViews>
  <sheetFormatPr defaultRowHeight="15" x14ac:dyDescent="0.25"/>
  <sheetData>
    <row r="1" spans="1:13" x14ac:dyDescent="0.25">
      <c r="A1" s="4" t="s">
        <v>363</v>
      </c>
      <c r="B1" s="4" t="s">
        <v>379</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row>
    <row r="4" spans="1:13" x14ac:dyDescent="0.25">
      <c r="A4" s="2"/>
      <c r="B4" s="2" t="s">
        <v>51</v>
      </c>
      <c r="C4" s="2">
        <v>810770</v>
      </c>
      <c r="D4" s="2">
        <v>9614943</v>
      </c>
      <c r="E4" s="2">
        <v>957</v>
      </c>
      <c r="F4" s="2">
        <v>957.4</v>
      </c>
      <c r="G4" s="2">
        <v>3</v>
      </c>
      <c r="H4" s="2">
        <v>150</v>
      </c>
      <c r="I4" s="2">
        <v>5</v>
      </c>
      <c r="J4" s="2">
        <v>45</v>
      </c>
      <c r="K4" s="2">
        <v>100</v>
      </c>
      <c r="L4" s="30"/>
    </row>
    <row r="5" spans="1:13" x14ac:dyDescent="0.25">
      <c r="A5" t="s">
        <v>388</v>
      </c>
    </row>
    <row r="6" spans="1:13" x14ac:dyDescent="0.25">
      <c r="A6" s="4" t="s">
        <v>380</v>
      </c>
      <c r="B6" s="4"/>
      <c r="C6" s="4"/>
      <c r="D6" s="4"/>
      <c r="E6" s="4"/>
      <c r="F6" s="4"/>
      <c r="G6" s="4"/>
      <c r="H6" s="4"/>
      <c r="I6" s="4"/>
      <c r="J6" s="4"/>
      <c r="K6" s="4"/>
      <c r="L6" s="4"/>
    </row>
    <row r="8" spans="1:13" x14ac:dyDescent="0.25">
      <c r="A8" s="23" t="s">
        <v>17</v>
      </c>
      <c r="B8" s="23" t="s">
        <v>18</v>
      </c>
      <c r="C8" s="23" t="s">
        <v>8</v>
      </c>
      <c r="D8" s="23" t="s">
        <v>9</v>
      </c>
      <c r="E8" s="23" t="s">
        <v>10</v>
      </c>
      <c r="F8" s="23" t="s">
        <v>11</v>
      </c>
      <c r="G8" s="23" t="s">
        <v>12</v>
      </c>
      <c r="H8" s="23" t="s">
        <v>13</v>
      </c>
      <c r="I8" s="23" t="s">
        <v>14</v>
      </c>
      <c r="J8" s="23" t="s">
        <v>15</v>
      </c>
      <c r="K8" s="23" t="s">
        <v>16</v>
      </c>
      <c r="L8" s="23" t="s">
        <v>43</v>
      </c>
      <c r="M8" s="1" t="s">
        <v>358</v>
      </c>
    </row>
    <row r="9" spans="1:13" x14ac:dyDescent="0.25">
      <c r="A9" s="6">
        <v>0</v>
      </c>
      <c r="B9" s="6">
        <f t="shared" ref="B9:B21" si="0">A9+10</f>
        <v>10</v>
      </c>
      <c r="C9" s="6" t="s">
        <v>22</v>
      </c>
      <c r="D9" s="6" t="s">
        <v>365</v>
      </c>
      <c r="E9" s="6" t="s">
        <v>110</v>
      </c>
      <c r="F9" s="6"/>
      <c r="G9" s="6">
        <v>4</v>
      </c>
      <c r="H9" s="9" t="s">
        <v>92</v>
      </c>
      <c r="I9" s="6" t="s">
        <v>30</v>
      </c>
      <c r="J9" s="6"/>
      <c r="K9" s="6"/>
      <c r="L9" s="9" t="s">
        <v>42</v>
      </c>
      <c r="M9" s="29"/>
    </row>
    <row r="10" spans="1:13" x14ac:dyDescent="0.25">
      <c r="A10" s="5">
        <v>10</v>
      </c>
      <c r="B10" s="5">
        <f t="shared" si="0"/>
        <v>20</v>
      </c>
      <c r="C10" s="5" t="s">
        <v>22</v>
      </c>
      <c r="D10" s="5" t="s">
        <v>367</v>
      </c>
      <c r="E10" s="5"/>
      <c r="F10" s="5"/>
      <c r="G10" s="5">
        <v>4</v>
      </c>
      <c r="H10" s="10" t="s">
        <v>91</v>
      </c>
      <c r="I10" s="5"/>
      <c r="J10" s="5"/>
      <c r="K10" s="5" t="s">
        <v>364</v>
      </c>
      <c r="L10" s="5" t="s">
        <v>44</v>
      </c>
      <c r="M10" s="29"/>
    </row>
    <row r="11" spans="1:13" x14ac:dyDescent="0.25">
      <c r="A11" s="6">
        <v>20</v>
      </c>
      <c r="B11" s="6">
        <f t="shared" si="0"/>
        <v>30</v>
      </c>
      <c r="C11" s="6" t="s">
        <v>22</v>
      </c>
      <c r="D11" s="9" t="s">
        <v>365</v>
      </c>
      <c r="E11" s="9" t="s">
        <v>110</v>
      </c>
      <c r="F11" s="6"/>
      <c r="G11" s="6"/>
      <c r="H11" s="9" t="s">
        <v>92</v>
      </c>
      <c r="I11" s="6"/>
      <c r="J11" s="6"/>
      <c r="K11" s="9"/>
      <c r="L11" s="9" t="s">
        <v>44</v>
      </c>
      <c r="M11" s="29"/>
    </row>
    <row r="12" spans="1:13" x14ac:dyDescent="0.25">
      <c r="A12" s="6">
        <v>30</v>
      </c>
      <c r="B12" s="6">
        <f t="shared" si="0"/>
        <v>40</v>
      </c>
      <c r="C12" s="6" t="s">
        <v>22</v>
      </c>
      <c r="D12" s="9" t="s">
        <v>145</v>
      </c>
      <c r="E12" s="9" t="s">
        <v>111</v>
      </c>
      <c r="F12" s="6"/>
      <c r="G12" s="9"/>
      <c r="H12" s="9" t="s">
        <v>92</v>
      </c>
      <c r="I12" s="6"/>
      <c r="J12" s="6"/>
      <c r="K12" s="9" t="s">
        <v>370</v>
      </c>
      <c r="L12" s="9" t="s">
        <v>376</v>
      </c>
      <c r="M12" s="29"/>
    </row>
    <row r="13" spans="1:13" x14ac:dyDescent="0.25">
      <c r="A13" s="6">
        <v>40</v>
      </c>
      <c r="B13" s="6">
        <f>A13+10</f>
        <v>50</v>
      </c>
      <c r="C13" s="6" t="s">
        <v>22</v>
      </c>
      <c r="D13" s="9" t="s">
        <v>365</v>
      </c>
      <c r="E13" s="9" t="s">
        <v>111</v>
      </c>
      <c r="F13" s="6"/>
      <c r="G13" s="9"/>
      <c r="H13" s="9" t="s">
        <v>92</v>
      </c>
      <c r="I13" s="6"/>
      <c r="J13" s="6"/>
      <c r="K13" s="9" t="s">
        <v>370</v>
      </c>
      <c r="L13" s="9" t="s">
        <v>376</v>
      </c>
      <c r="M13" s="29"/>
    </row>
    <row r="14" spans="1:13" x14ac:dyDescent="0.25">
      <c r="A14" s="6">
        <v>50</v>
      </c>
      <c r="B14" s="6">
        <f t="shared" si="0"/>
        <v>60</v>
      </c>
      <c r="C14" s="6" t="s">
        <v>22</v>
      </c>
      <c r="D14" s="9" t="s">
        <v>53</v>
      </c>
      <c r="E14" s="9"/>
      <c r="F14" s="6"/>
      <c r="G14" s="9"/>
      <c r="H14" s="9" t="s">
        <v>91</v>
      </c>
      <c r="I14" s="6"/>
      <c r="J14" s="6"/>
      <c r="K14" s="9" t="s">
        <v>370</v>
      </c>
      <c r="L14" s="9" t="s">
        <v>376</v>
      </c>
      <c r="M14" s="29"/>
    </row>
    <row r="15" spans="1:13" x14ac:dyDescent="0.25">
      <c r="A15" s="6">
        <v>60</v>
      </c>
      <c r="B15" s="6">
        <f t="shared" si="0"/>
        <v>70</v>
      </c>
      <c r="C15" s="6" t="s">
        <v>22</v>
      </c>
      <c r="D15" s="9" t="s">
        <v>365</v>
      </c>
      <c r="E15" s="9" t="s">
        <v>111</v>
      </c>
      <c r="F15" s="6"/>
      <c r="G15" s="9"/>
      <c r="H15" s="9" t="s">
        <v>92</v>
      </c>
      <c r="I15" s="6"/>
      <c r="J15" s="6"/>
      <c r="K15" s="9" t="s">
        <v>366</v>
      </c>
      <c r="L15" s="9" t="s">
        <v>376</v>
      </c>
      <c r="M15" s="29"/>
    </row>
    <row r="16" spans="1:13" x14ac:dyDescent="0.25">
      <c r="A16" s="7">
        <v>70</v>
      </c>
      <c r="B16" s="7">
        <f t="shared" si="0"/>
        <v>80</v>
      </c>
      <c r="C16" s="7" t="s">
        <v>22</v>
      </c>
      <c r="D16" s="11" t="s">
        <v>147</v>
      </c>
      <c r="E16" s="11" t="s">
        <v>110</v>
      </c>
      <c r="F16" s="7"/>
      <c r="G16" s="11"/>
      <c r="H16" s="11" t="s">
        <v>92</v>
      </c>
      <c r="I16" s="7"/>
      <c r="J16" s="7"/>
      <c r="K16" s="11" t="s">
        <v>370</v>
      </c>
      <c r="L16" s="11" t="s">
        <v>376</v>
      </c>
      <c r="M16" s="29"/>
    </row>
    <row r="17" spans="1:14" x14ac:dyDescent="0.25">
      <c r="A17" s="5">
        <v>80</v>
      </c>
      <c r="B17" s="5">
        <f t="shared" si="0"/>
        <v>90</v>
      </c>
      <c r="C17" s="5" t="s">
        <v>22</v>
      </c>
      <c r="D17" s="10" t="s">
        <v>147</v>
      </c>
      <c r="E17" s="10" t="s">
        <v>110</v>
      </c>
      <c r="F17" s="5"/>
      <c r="G17" s="10"/>
      <c r="H17" s="10" t="s">
        <v>92</v>
      </c>
      <c r="I17" s="5"/>
      <c r="J17" s="5"/>
      <c r="K17" s="10"/>
      <c r="L17" s="10" t="s">
        <v>381</v>
      </c>
      <c r="M17" s="29"/>
    </row>
    <row r="18" spans="1:14" x14ac:dyDescent="0.25">
      <c r="A18" s="6">
        <v>90</v>
      </c>
      <c r="B18" s="6">
        <f t="shared" si="0"/>
        <v>100</v>
      </c>
      <c r="C18" s="9" t="s">
        <v>22</v>
      </c>
      <c r="D18" s="9" t="s">
        <v>145</v>
      </c>
      <c r="E18" s="9" t="s">
        <v>110</v>
      </c>
      <c r="F18" s="6"/>
      <c r="G18" s="9"/>
      <c r="H18" s="9" t="s">
        <v>92</v>
      </c>
      <c r="I18" s="6"/>
      <c r="J18" s="6"/>
      <c r="K18" s="9" t="s">
        <v>364</v>
      </c>
      <c r="L18" s="9" t="s">
        <v>381</v>
      </c>
      <c r="M18" s="29"/>
    </row>
    <row r="19" spans="1:14" x14ac:dyDescent="0.25">
      <c r="A19" s="6">
        <v>100</v>
      </c>
      <c r="B19" s="6">
        <f t="shared" si="0"/>
        <v>110</v>
      </c>
      <c r="C19" s="9" t="s">
        <v>23</v>
      </c>
      <c r="D19" s="9" t="s">
        <v>145</v>
      </c>
      <c r="E19" s="9"/>
      <c r="F19" s="6"/>
      <c r="G19" s="9"/>
      <c r="H19" s="9" t="s">
        <v>92</v>
      </c>
      <c r="I19" s="6"/>
      <c r="J19" s="6"/>
      <c r="K19" s="9" t="s">
        <v>364</v>
      </c>
      <c r="L19" s="9" t="s">
        <v>381</v>
      </c>
      <c r="M19" s="29"/>
    </row>
    <row r="20" spans="1:14" x14ac:dyDescent="0.25">
      <c r="A20" s="6">
        <v>110</v>
      </c>
      <c r="B20" s="6">
        <f t="shared" si="0"/>
        <v>120</v>
      </c>
      <c r="C20" s="9" t="s">
        <v>23</v>
      </c>
      <c r="D20" s="9" t="s">
        <v>368</v>
      </c>
      <c r="E20" s="9"/>
      <c r="F20" s="6"/>
      <c r="G20" s="9"/>
      <c r="H20" s="9" t="s">
        <v>92</v>
      </c>
      <c r="I20" s="6"/>
      <c r="J20" s="6"/>
      <c r="K20" s="9" t="s">
        <v>369</v>
      </c>
      <c r="L20" s="9" t="s">
        <v>45</v>
      </c>
      <c r="M20" s="29"/>
    </row>
    <row r="21" spans="1:14" x14ac:dyDescent="0.25">
      <c r="A21" s="6">
        <v>120</v>
      </c>
      <c r="B21" s="6">
        <f t="shared" si="0"/>
        <v>130</v>
      </c>
      <c r="C21" s="9" t="s">
        <v>23</v>
      </c>
      <c r="D21" s="9" t="s">
        <v>145</v>
      </c>
      <c r="E21" s="9"/>
      <c r="F21" s="6"/>
      <c r="G21" s="9"/>
      <c r="H21" s="9" t="s">
        <v>92</v>
      </c>
      <c r="I21" s="6"/>
      <c r="J21" s="6"/>
      <c r="K21" s="9" t="s">
        <v>369</v>
      </c>
      <c r="L21" s="9" t="s">
        <v>45</v>
      </c>
      <c r="M21" s="29"/>
    </row>
    <row r="22" spans="1:14" x14ac:dyDescent="0.25">
      <c r="A22" s="6">
        <v>130</v>
      </c>
      <c r="B22" s="6">
        <f>A22+10</f>
        <v>140</v>
      </c>
      <c r="C22" s="9" t="s">
        <v>67</v>
      </c>
      <c r="D22" s="9" t="s">
        <v>367</v>
      </c>
      <c r="E22" s="9"/>
      <c r="F22" s="6"/>
      <c r="G22" s="9"/>
      <c r="H22" s="9" t="s">
        <v>91</v>
      </c>
      <c r="I22" s="6"/>
      <c r="J22" s="6"/>
      <c r="K22" s="9" t="s">
        <v>369</v>
      </c>
      <c r="L22" s="9" t="s">
        <v>45</v>
      </c>
      <c r="M22" s="29"/>
    </row>
    <row r="23" spans="1:14" x14ac:dyDescent="0.25">
      <c r="A23" s="7">
        <v>140</v>
      </c>
      <c r="B23" s="7">
        <f t="shared" ref="B23" si="1">A23+10</f>
        <v>150</v>
      </c>
      <c r="C23" s="11" t="s">
        <v>67</v>
      </c>
      <c r="D23" s="11" t="s">
        <v>367</v>
      </c>
      <c r="E23" s="7"/>
      <c r="F23" s="7"/>
      <c r="G23" s="11"/>
      <c r="H23" s="11" t="s">
        <v>91</v>
      </c>
      <c r="I23" s="7"/>
      <c r="J23" s="11"/>
      <c r="K23" s="11" t="s">
        <v>369</v>
      </c>
      <c r="L23" s="11" t="s">
        <v>45</v>
      </c>
      <c r="M23" s="29"/>
    </row>
    <row r="24" spans="1:14" x14ac:dyDescent="0.25">
      <c r="A24" s="6"/>
      <c r="B24" s="6"/>
      <c r="C24" s="9"/>
      <c r="D24" s="9"/>
      <c r="E24" s="6"/>
      <c r="F24" s="6"/>
      <c r="G24" s="9"/>
      <c r="H24" s="9"/>
      <c r="I24" s="6"/>
      <c r="J24" s="6"/>
      <c r="K24" s="9"/>
      <c r="L24" s="9"/>
      <c r="M24" s="29"/>
    </row>
    <row r="25" spans="1:14" x14ac:dyDescent="0.25">
      <c r="A25" s="6"/>
      <c r="B25" s="6"/>
      <c r="C25" s="9"/>
      <c r="D25" s="9"/>
      <c r="E25" s="6"/>
      <c r="F25" s="6"/>
      <c r="G25" s="9"/>
      <c r="H25" s="9"/>
      <c r="I25" s="6"/>
      <c r="J25" s="6"/>
      <c r="K25" s="9"/>
      <c r="L25" s="9"/>
      <c r="M25" s="9"/>
      <c r="N25" s="6"/>
    </row>
    <row r="26" spans="1:14" x14ac:dyDescent="0.25">
      <c r="A26" s="6"/>
      <c r="B26" s="6"/>
      <c r="C26" s="9"/>
      <c r="D26" s="9"/>
      <c r="E26" s="6"/>
      <c r="F26" s="6"/>
      <c r="G26" s="9"/>
      <c r="H26" s="9"/>
      <c r="I26" s="6"/>
      <c r="J26" s="6"/>
      <c r="K26" s="6"/>
      <c r="L26" s="9"/>
      <c r="M26" s="9"/>
      <c r="N26" s="6"/>
    </row>
    <row r="27" spans="1:14" x14ac:dyDescent="0.25">
      <c r="A27" s="6"/>
      <c r="B27" s="6"/>
      <c r="C27" s="9"/>
      <c r="D27" s="9"/>
      <c r="E27" s="6"/>
      <c r="F27" s="6"/>
      <c r="G27" s="9"/>
      <c r="H27" s="9"/>
      <c r="I27" s="6"/>
      <c r="J27" s="9"/>
      <c r="K27" s="9"/>
      <c r="L27" s="9"/>
      <c r="M27" s="9"/>
      <c r="N27" s="6"/>
    </row>
    <row r="28" spans="1:14" x14ac:dyDescent="0.25">
      <c r="A28" s="6"/>
      <c r="B28" s="6"/>
      <c r="C28" s="9"/>
      <c r="D28" s="9"/>
      <c r="E28" s="6"/>
      <c r="F28" s="6"/>
      <c r="G28" s="9"/>
      <c r="H28" s="9"/>
      <c r="I28" s="6"/>
      <c r="J28" s="6"/>
      <c r="K28" s="9"/>
      <c r="L28" s="9"/>
      <c r="M28" s="9"/>
      <c r="N28" s="6"/>
    </row>
    <row r="29" spans="1:14" x14ac:dyDescent="0.25">
      <c r="A29" s="6"/>
      <c r="B29" s="6"/>
      <c r="C29" s="9"/>
      <c r="D29" s="9"/>
      <c r="E29" s="6"/>
      <c r="F29" s="6"/>
      <c r="G29" s="9"/>
      <c r="H29" s="9"/>
      <c r="I29" s="6"/>
      <c r="J29" s="6"/>
      <c r="K29" s="9"/>
      <c r="L29" s="9"/>
      <c r="M29" s="9"/>
      <c r="N29" s="6"/>
    </row>
    <row r="30" spans="1:14" x14ac:dyDescent="0.25">
      <c r="A30" s="6"/>
      <c r="B30" s="6"/>
      <c r="C30" s="9"/>
      <c r="D30" s="9"/>
      <c r="E30" s="6"/>
      <c r="F30" s="6"/>
      <c r="G30" s="9"/>
      <c r="H30" s="9"/>
      <c r="I30" s="6"/>
      <c r="J30" s="6"/>
      <c r="K30" s="9"/>
      <c r="L30" s="9"/>
      <c r="M30" s="9"/>
      <c r="N30" s="6"/>
    </row>
    <row r="31" spans="1:14" x14ac:dyDescent="0.25">
      <c r="A31" s="6"/>
      <c r="B31" s="6"/>
      <c r="C31" s="9"/>
      <c r="D31" s="9"/>
      <c r="E31" s="9"/>
      <c r="F31" s="6"/>
      <c r="G31" s="9"/>
      <c r="H31" s="9"/>
      <c r="I31" s="6"/>
      <c r="J31" s="6"/>
      <c r="K31" s="9"/>
      <c r="L31" s="9"/>
      <c r="M31" s="9"/>
      <c r="N31" s="6"/>
    </row>
    <row r="32" spans="1:14" x14ac:dyDescent="0.25">
      <c r="A32" s="6"/>
      <c r="B32" s="6"/>
      <c r="C32" s="9"/>
      <c r="D32" s="9"/>
      <c r="E32" s="6"/>
      <c r="F32" s="6"/>
      <c r="G32" s="9"/>
      <c r="H32" s="9"/>
      <c r="I32" s="6"/>
      <c r="J32" s="6"/>
      <c r="K32" s="9"/>
      <c r="L32" s="9"/>
      <c r="M32" s="9"/>
      <c r="N32" s="6"/>
    </row>
    <row r="33" spans="1:14" x14ac:dyDescent="0.25">
      <c r="A33" s="6"/>
      <c r="B33" s="6"/>
      <c r="C33" s="9"/>
      <c r="D33" s="9"/>
      <c r="E33" s="9"/>
      <c r="F33" s="6"/>
      <c r="G33" s="9"/>
      <c r="H33" s="9"/>
      <c r="I33" s="6"/>
      <c r="J33" s="6"/>
      <c r="K33" s="9"/>
      <c r="L33" s="9"/>
      <c r="M33" s="9"/>
      <c r="N33" s="6"/>
    </row>
    <row r="34" spans="1:14" x14ac:dyDescent="0.25">
      <c r="A34" s="6"/>
      <c r="B34" s="6"/>
      <c r="C34" s="9"/>
      <c r="D34" s="9"/>
      <c r="E34" s="9"/>
      <c r="F34" s="6"/>
      <c r="G34" s="9"/>
      <c r="H34" s="9"/>
      <c r="I34" s="6"/>
      <c r="J34" s="6"/>
      <c r="K34" s="9"/>
      <c r="L34" s="9"/>
      <c r="M34" s="9"/>
      <c r="N34" s="6"/>
    </row>
    <row r="35" spans="1:14" x14ac:dyDescent="0.25">
      <c r="A35" s="6"/>
      <c r="B35" s="6"/>
      <c r="C35" s="9"/>
      <c r="D35" s="9"/>
      <c r="E35" s="9"/>
      <c r="F35" s="6"/>
      <c r="G35" s="9"/>
      <c r="H35" s="9"/>
      <c r="I35" s="6"/>
      <c r="J35" s="6"/>
      <c r="K35" s="9"/>
      <c r="L35" s="9"/>
      <c r="M35" s="9"/>
      <c r="N35" s="6"/>
    </row>
    <row r="36" spans="1:14" x14ac:dyDescent="0.25">
      <c r="A36" s="6"/>
      <c r="B36" s="6"/>
      <c r="C36" s="9"/>
      <c r="D36" s="9"/>
      <c r="E36" s="9"/>
      <c r="F36" s="6"/>
      <c r="G36" s="9"/>
      <c r="H36" s="9"/>
      <c r="I36" s="6"/>
      <c r="J36" s="6"/>
      <c r="K36" s="9"/>
      <c r="L36" s="9"/>
      <c r="M36" s="9"/>
      <c r="N36" s="6"/>
    </row>
    <row r="37" spans="1:14" x14ac:dyDescent="0.25">
      <c r="A37" s="6"/>
      <c r="B37" s="6"/>
      <c r="C37" s="9"/>
      <c r="D37" s="9"/>
      <c r="E37" s="9"/>
      <c r="F37" s="6"/>
      <c r="G37" s="9"/>
      <c r="H37" s="9"/>
      <c r="I37" s="6"/>
      <c r="J37" s="6"/>
      <c r="K37" s="9"/>
      <c r="L37" s="9"/>
      <c r="M37" s="9"/>
      <c r="N37" s="6"/>
    </row>
    <row r="38" spans="1:14" x14ac:dyDescent="0.25">
      <c r="A38" s="6"/>
      <c r="B38" s="6"/>
      <c r="C38" s="9"/>
      <c r="D38" s="9"/>
      <c r="E38" s="9"/>
      <c r="F38" s="6"/>
      <c r="G38" s="9"/>
      <c r="H38" s="9"/>
      <c r="I38" s="6"/>
      <c r="J38" s="9"/>
      <c r="K38" s="9"/>
      <c r="L38" s="9"/>
      <c r="M38" s="9"/>
      <c r="N38" s="6"/>
    </row>
    <row r="39" spans="1:14" x14ac:dyDescent="0.25">
      <c r="A39" s="6"/>
      <c r="B39" s="6"/>
      <c r="C39" s="9"/>
      <c r="D39" s="9"/>
      <c r="E39" s="9"/>
      <c r="F39" s="6"/>
      <c r="G39" s="9"/>
      <c r="H39" s="9"/>
      <c r="I39" s="6"/>
      <c r="J39" s="9"/>
      <c r="K39" s="9"/>
      <c r="L39" s="9"/>
      <c r="M39" s="9"/>
      <c r="N39" s="6"/>
    </row>
    <row r="40" spans="1:14" x14ac:dyDescent="0.25">
      <c r="A40" s="6"/>
      <c r="B40" s="6"/>
      <c r="C40" s="9"/>
      <c r="D40" s="9"/>
      <c r="E40" s="9"/>
      <c r="F40" s="6"/>
      <c r="G40" s="9"/>
      <c r="H40" s="9"/>
      <c r="I40" s="6"/>
      <c r="J40" s="9"/>
      <c r="K40" s="9"/>
      <c r="L40" s="9"/>
      <c r="M40" s="9"/>
      <c r="N40" s="6"/>
    </row>
    <row r="41" spans="1:14" x14ac:dyDescent="0.25">
      <c r="A41" s="6"/>
      <c r="B41" s="6"/>
      <c r="C41" s="9"/>
      <c r="D41" s="9"/>
      <c r="E41" s="9"/>
      <c r="F41" s="6"/>
      <c r="G41" s="9"/>
      <c r="H41" s="9"/>
      <c r="I41" s="6"/>
      <c r="J41" s="6"/>
      <c r="K41" s="9"/>
      <c r="L41" s="9"/>
      <c r="M41" s="9"/>
      <c r="N41" s="6"/>
    </row>
    <row r="42" spans="1:14" x14ac:dyDescent="0.25">
      <c r="A42" s="6"/>
      <c r="B42" s="6"/>
      <c r="C42" s="9"/>
      <c r="D42" s="9"/>
      <c r="E42" s="9"/>
      <c r="F42" s="6"/>
      <c r="G42" s="9"/>
      <c r="H42" s="9"/>
      <c r="I42" s="6"/>
      <c r="J42" s="6"/>
      <c r="K42" s="9"/>
      <c r="L42" s="9"/>
      <c r="M42" s="9"/>
      <c r="N42" s="6"/>
    </row>
    <row r="43" spans="1:14" x14ac:dyDescent="0.25">
      <c r="A43" s="6"/>
      <c r="B43" s="6"/>
      <c r="C43" s="9"/>
      <c r="D43" s="9"/>
      <c r="E43" s="9"/>
      <c r="F43" s="6"/>
      <c r="G43" s="9"/>
      <c r="H43" s="9"/>
      <c r="I43" s="6"/>
      <c r="J43" s="6"/>
      <c r="K43" s="9"/>
      <c r="L43" s="9"/>
      <c r="M43" s="9"/>
      <c r="N43" s="6"/>
    </row>
    <row r="44" spans="1:14" x14ac:dyDescent="0.25">
      <c r="M44" s="29"/>
    </row>
    <row r="45" spans="1:14" x14ac:dyDescent="0.25">
      <c r="M45" s="29"/>
    </row>
  </sheetData>
  <phoneticPr fontId="18" type="noConversion"/>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F5" sqref="F5"/>
    </sheetView>
  </sheetViews>
  <sheetFormatPr defaultRowHeight="15" x14ac:dyDescent="0.25"/>
  <sheetData>
    <row r="1" spans="1:13" x14ac:dyDescent="0.25">
      <c r="A1" s="4" t="s">
        <v>372</v>
      </c>
      <c r="B1" s="4" t="s">
        <v>378</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row>
    <row r="4" spans="1:13" x14ac:dyDescent="0.25">
      <c r="A4" s="2"/>
      <c r="B4" s="2" t="s">
        <v>51</v>
      </c>
      <c r="C4" s="2">
        <v>808246</v>
      </c>
      <c r="D4" s="2">
        <v>9610365</v>
      </c>
      <c r="E4" s="2">
        <v>955</v>
      </c>
      <c r="F4" s="2">
        <v>957.55</v>
      </c>
      <c r="G4" s="2">
        <v>3</v>
      </c>
      <c r="H4" s="2">
        <v>120</v>
      </c>
      <c r="I4" s="2">
        <v>25</v>
      </c>
      <c r="J4" s="2">
        <v>90</v>
      </c>
      <c r="K4" s="30"/>
      <c r="L4" s="30"/>
    </row>
    <row r="6" spans="1:13" x14ac:dyDescent="0.25">
      <c r="A6" s="4" t="s">
        <v>377</v>
      </c>
      <c r="B6" s="4"/>
      <c r="C6" s="4"/>
      <c r="D6" s="4"/>
      <c r="E6" s="4"/>
      <c r="F6" s="4"/>
      <c r="G6" s="4"/>
      <c r="H6" s="4"/>
      <c r="I6" s="4"/>
      <c r="J6" s="4"/>
      <c r="K6" s="4"/>
      <c r="L6" s="4"/>
    </row>
    <row r="8" spans="1:13" x14ac:dyDescent="0.25">
      <c r="A8" s="23" t="s">
        <v>17</v>
      </c>
      <c r="B8" s="23" t="s">
        <v>18</v>
      </c>
      <c r="C8" s="23" t="s">
        <v>8</v>
      </c>
      <c r="D8" s="23" t="s">
        <v>9</v>
      </c>
      <c r="E8" s="23" t="s">
        <v>10</v>
      </c>
      <c r="F8" s="23" t="s">
        <v>11</v>
      </c>
      <c r="G8" s="23" t="s">
        <v>12</v>
      </c>
      <c r="H8" s="23" t="s">
        <v>13</v>
      </c>
      <c r="I8" s="23" t="s">
        <v>14</v>
      </c>
      <c r="J8" s="23" t="s">
        <v>15</v>
      </c>
      <c r="K8" s="23" t="s">
        <v>16</v>
      </c>
      <c r="L8" s="23" t="s">
        <v>43</v>
      </c>
      <c r="M8" s="1" t="s">
        <v>358</v>
      </c>
    </row>
    <row r="9" spans="1:13" x14ac:dyDescent="0.25">
      <c r="A9" s="6">
        <v>0</v>
      </c>
      <c r="B9" s="6">
        <f t="shared" ref="B9:B20" si="0">A9+10</f>
        <v>10</v>
      </c>
      <c r="C9" s="6" t="s">
        <v>23</v>
      </c>
      <c r="D9" s="6" t="s">
        <v>31</v>
      </c>
      <c r="E9" s="6"/>
      <c r="F9" s="6"/>
      <c r="G9" s="6"/>
      <c r="H9" s="9" t="s">
        <v>90</v>
      </c>
      <c r="I9" s="6"/>
      <c r="J9" s="6"/>
      <c r="K9" s="6"/>
      <c r="L9" s="9" t="s">
        <v>42</v>
      </c>
      <c r="M9" s="29"/>
    </row>
    <row r="10" spans="1:13" x14ac:dyDescent="0.25">
      <c r="A10" s="5">
        <v>10</v>
      </c>
      <c r="B10" s="5">
        <f t="shared" si="0"/>
        <v>20</v>
      </c>
      <c r="C10" s="5" t="s">
        <v>67</v>
      </c>
      <c r="D10" s="5" t="s">
        <v>31</v>
      </c>
      <c r="E10" s="5"/>
      <c r="F10" s="5"/>
      <c r="G10" s="5"/>
      <c r="H10" s="10" t="s">
        <v>91</v>
      </c>
      <c r="I10" s="5"/>
      <c r="J10" s="5"/>
      <c r="K10" s="5"/>
      <c r="L10" s="5" t="s">
        <v>42</v>
      </c>
      <c r="M10" s="29"/>
    </row>
    <row r="11" spans="1:13" x14ac:dyDescent="0.25">
      <c r="A11" s="8">
        <v>20</v>
      </c>
      <c r="B11" s="8">
        <f t="shared" si="0"/>
        <v>30</v>
      </c>
      <c r="C11" s="8" t="s">
        <v>66</v>
      </c>
      <c r="D11" s="12" t="s">
        <v>31</v>
      </c>
      <c r="E11" s="12"/>
      <c r="F11" s="8"/>
      <c r="G11" s="8"/>
      <c r="H11" s="12" t="s">
        <v>91</v>
      </c>
      <c r="I11" s="8"/>
      <c r="J11" s="8"/>
      <c r="K11" s="12"/>
      <c r="L11" s="12" t="s">
        <v>42</v>
      </c>
      <c r="M11" s="29"/>
    </row>
    <row r="12" spans="1:13" x14ac:dyDescent="0.25">
      <c r="A12" s="8">
        <v>30</v>
      </c>
      <c r="B12" s="8">
        <f t="shared" si="0"/>
        <v>40</v>
      </c>
      <c r="C12" s="8" t="s">
        <v>23</v>
      </c>
      <c r="D12" s="12" t="s">
        <v>31</v>
      </c>
      <c r="E12" s="12"/>
      <c r="F12" s="8"/>
      <c r="G12" s="12"/>
      <c r="H12" s="12" t="s">
        <v>91</v>
      </c>
      <c r="I12" s="8"/>
      <c r="J12" s="8"/>
      <c r="K12" s="12"/>
      <c r="L12" s="12" t="s">
        <v>42</v>
      </c>
      <c r="M12" s="29"/>
    </row>
    <row r="13" spans="1:13" x14ac:dyDescent="0.25">
      <c r="A13" s="6">
        <v>40</v>
      </c>
      <c r="B13" s="6">
        <f t="shared" si="0"/>
        <v>50</v>
      </c>
      <c r="C13" s="6" t="s">
        <v>251</v>
      </c>
      <c r="D13" s="9" t="s">
        <v>155</v>
      </c>
      <c r="E13" s="9" t="s">
        <v>110</v>
      </c>
      <c r="F13" s="6"/>
      <c r="G13" s="9">
        <v>4</v>
      </c>
      <c r="H13" s="9" t="s">
        <v>91</v>
      </c>
      <c r="I13" s="6"/>
      <c r="J13" s="6"/>
      <c r="K13" s="9"/>
      <c r="L13" s="9" t="s">
        <v>376</v>
      </c>
      <c r="M13" s="29"/>
    </row>
    <row r="14" spans="1:13" x14ac:dyDescent="0.25">
      <c r="A14" s="6">
        <v>50</v>
      </c>
      <c r="B14" s="6">
        <f t="shared" si="0"/>
        <v>60</v>
      </c>
      <c r="C14" s="6" t="s">
        <v>251</v>
      </c>
      <c r="D14" s="9" t="s">
        <v>155</v>
      </c>
      <c r="E14" s="9" t="s">
        <v>110</v>
      </c>
      <c r="F14" s="6"/>
      <c r="G14" s="9">
        <v>4</v>
      </c>
      <c r="H14" s="9" t="s">
        <v>91</v>
      </c>
      <c r="I14" s="6"/>
      <c r="J14" s="6"/>
      <c r="K14" s="9"/>
      <c r="L14" s="9" t="s">
        <v>376</v>
      </c>
      <c r="M14" s="29"/>
    </row>
    <row r="15" spans="1:13" x14ac:dyDescent="0.25">
      <c r="A15" s="6">
        <v>60</v>
      </c>
      <c r="B15" s="6">
        <f t="shared" si="0"/>
        <v>70</v>
      </c>
      <c r="C15" s="6" t="s">
        <v>22</v>
      </c>
      <c r="D15" s="9" t="s">
        <v>72</v>
      </c>
      <c r="E15" s="9" t="s">
        <v>26</v>
      </c>
      <c r="F15" s="6"/>
      <c r="G15" s="9">
        <v>4</v>
      </c>
      <c r="H15" s="9" t="s">
        <v>92</v>
      </c>
      <c r="I15" s="6"/>
      <c r="J15" s="6"/>
      <c r="K15" s="9"/>
      <c r="L15" s="9" t="s">
        <v>376</v>
      </c>
      <c r="M15" s="29"/>
    </row>
    <row r="16" spans="1:13" x14ac:dyDescent="0.25">
      <c r="A16" s="6">
        <v>70</v>
      </c>
      <c r="B16" s="6">
        <f t="shared" si="0"/>
        <v>80</v>
      </c>
      <c r="C16" s="6" t="s">
        <v>22</v>
      </c>
      <c r="D16" s="9" t="s">
        <v>72</v>
      </c>
      <c r="E16" s="9" t="s">
        <v>149</v>
      </c>
      <c r="F16" s="6"/>
      <c r="G16" s="9">
        <v>4</v>
      </c>
      <c r="H16" s="9" t="s">
        <v>92</v>
      </c>
      <c r="I16" s="6"/>
      <c r="J16" s="6"/>
      <c r="K16" s="9"/>
      <c r="L16" s="9" t="s">
        <v>376</v>
      </c>
      <c r="M16" s="9"/>
    </row>
    <row r="17" spans="1:13" x14ac:dyDescent="0.25">
      <c r="A17" s="6">
        <v>80</v>
      </c>
      <c r="B17" s="6">
        <f t="shared" si="0"/>
        <v>90</v>
      </c>
      <c r="C17" s="6" t="s">
        <v>22</v>
      </c>
      <c r="D17" s="9" t="s">
        <v>72</v>
      </c>
      <c r="E17" s="9" t="s">
        <v>149</v>
      </c>
      <c r="F17" s="6"/>
      <c r="G17" s="9">
        <v>3</v>
      </c>
      <c r="H17" s="9" t="s">
        <v>92</v>
      </c>
      <c r="I17" s="6"/>
      <c r="J17" s="6"/>
      <c r="K17" s="9" t="s">
        <v>375</v>
      </c>
      <c r="L17" s="9" t="s">
        <v>376</v>
      </c>
      <c r="M17" s="9"/>
    </row>
    <row r="18" spans="1:13" x14ac:dyDescent="0.25">
      <c r="A18" s="6">
        <v>90</v>
      </c>
      <c r="B18" s="6">
        <f t="shared" si="0"/>
        <v>100</v>
      </c>
      <c r="C18" s="9" t="s">
        <v>23</v>
      </c>
      <c r="D18" s="9" t="s">
        <v>155</v>
      </c>
      <c r="E18" s="9"/>
      <c r="F18" s="6"/>
      <c r="G18" s="9">
        <v>2</v>
      </c>
      <c r="H18" s="9" t="s">
        <v>91</v>
      </c>
      <c r="I18" s="6"/>
      <c r="J18" s="6"/>
      <c r="K18" s="9" t="s">
        <v>374</v>
      </c>
      <c r="L18" s="9" t="s">
        <v>376</v>
      </c>
      <c r="M18" s="29"/>
    </row>
    <row r="19" spans="1:13" x14ac:dyDescent="0.25">
      <c r="A19" s="6">
        <v>100</v>
      </c>
      <c r="B19" s="6">
        <f t="shared" si="0"/>
        <v>110</v>
      </c>
      <c r="C19" s="9" t="s">
        <v>66</v>
      </c>
      <c r="D19" s="9" t="s">
        <v>155</v>
      </c>
      <c r="E19" s="9"/>
      <c r="F19" s="6"/>
      <c r="G19" s="9">
        <v>2</v>
      </c>
      <c r="H19" s="9" t="s">
        <v>92</v>
      </c>
      <c r="I19" s="6"/>
      <c r="J19" s="6"/>
      <c r="K19" s="9" t="s">
        <v>373</v>
      </c>
      <c r="L19" s="9" t="s">
        <v>376</v>
      </c>
      <c r="M19" s="29"/>
    </row>
    <row r="20" spans="1:13" x14ac:dyDescent="0.25">
      <c r="A20" s="8">
        <v>110</v>
      </c>
      <c r="B20" s="8">
        <f t="shared" si="0"/>
        <v>120</v>
      </c>
      <c r="C20" s="12" t="s">
        <v>67</v>
      </c>
      <c r="D20" s="12"/>
      <c r="E20" s="12"/>
      <c r="F20" s="8"/>
      <c r="G20" s="12"/>
      <c r="H20" s="12"/>
      <c r="I20" s="8"/>
      <c r="J20" s="8"/>
      <c r="K20" s="12"/>
      <c r="L20" s="12" t="s">
        <v>371</v>
      </c>
      <c r="M20" s="29"/>
    </row>
    <row r="21" spans="1:13" x14ac:dyDescent="0.25">
      <c r="A21" s="6"/>
      <c r="B21" s="6"/>
      <c r="C21" s="9"/>
      <c r="D21" s="9"/>
      <c r="E21" s="9"/>
      <c r="F21" s="6"/>
      <c r="G21" s="9"/>
      <c r="H21" s="9"/>
      <c r="I21" s="6"/>
      <c r="J21" s="6"/>
      <c r="K21" s="9"/>
      <c r="L21" s="9"/>
      <c r="M21" s="29"/>
    </row>
    <row r="22" spans="1:13" x14ac:dyDescent="0.25">
      <c r="A22" s="6"/>
      <c r="B22" s="6"/>
      <c r="C22" s="9"/>
      <c r="D22" s="9"/>
      <c r="E22" s="9"/>
      <c r="F22" s="6"/>
      <c r="G22" s="9"/>
      <c r="H22" s="9"/>
      <c r="I22" s="6"/>
      <c r="J22" s="6"/>
      <c r="K22" s="9"/>
      <c r="L22" s="9"/>
      <c r="M22" s="29"/>
    </row>
    <row r="23" spans="1:13" x14ac:dyDescent="0.25">
      <c r="A23" s="6"/>
      <c r="B23" s="6"/>
      <c r="C23" s="9"/>
      <c r="D23" s="9"/>
      <c r="E23" s="6"/>
      <c r="F23" s="6"/>
      <c r="G23" s="9"/>
      <c r="H23" s="9"/>
      <c r="I23" s="6"/>
      <c r="J23" s="9"/>
      <c r="K23" s="9"/>
      <c r="L23" s="9"/>
      <c r="M23" s="9"/>
    </row>
    <row r="24" spans="1:13" x14ac:dyDescent="0.25">
      <c r="A24" s="6"/>
      <c r="B24" s="6"/>
      <c r="C24" s="6"/>
      <c r="D24" s="6"/>
      <c r="E24" s="6"/>
      <c r="F24" s="6"/>
      <c r="G24" s="6"/>
      <c r="H24" s="6"/>
      <c r="I24" s="6"/>
      <c r="J24" s="6"/>
      <c r="K24" s="6"/>
      <c r="L24" s="6"/>
      <c r="M24" s="6"/>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1"/>
  <sheetViews>
    <sheetView topLeftCell="A6" workbookViewId="0">
      <selection activeCell="Q26" sqref="Q26"/>
    </sheetView>
  </sheetViews>
  <sheetFormatPr defaultRowHeight="15" x14ac:dyDescent="0.25"/>
  <cols>
    <col min="1" max="1" width="7.7109375" customWidth="1"/>
    <col min="2" max="2" width="7.28515625" customWidth="1"/>
    <col min="4" max="4" width="13.42578125" customWidth="1"/>
    <col min="5" max="5" width="15.5703125" customWidth="1"/>
    <col min="6" max="6" width="5" customWidth="1"/>
    <col min="7" max="7" width="5.140625" customWidth="1"/>
    <col min="8" max="8" width="4.28515625" customWidth="1"/>
    <col min="9" max="9" width="8.42578125" customWidth="1"/>
    <col min="10" max="10" width="26" customWidth="1"/>
    <col min="11" max="11" width="47.140625" customWidth="1"/>
  </cols>
  <sheetData>
    <row r="1" spans="1:13" x14ac:dyDescent="0.25">
      <c r="A1" s="4" t="s">
        <v>41</v>
      </c>
      <c r="B1" s="4" t="s">
        <v>85</v>
      </c>
      <c r="C1" s="4"/>
      <c r="D1" s="4"/>
      <c r="E1" s="4"/>
      <c r="F1" s="4"/>
      <c r="G1" s="4"/>
      <c r="H1" s="4"/>
      <c r="I1" s="4"/>
      <c r="J1" s="4"/>
      <c r="K1" s="4"/>
      <c r="L1" s="3"/>
    </row>
    <row r="3" spans="1:13" x14ac:dyDescent="0.25">
      <c r="A3" s="2" t="s">
        <v>49</v>
      </c>
      <c r="B3" s="2" t="s">
        <v>50</v>
      </c>
      <c r="C3" s="2" t="s">
        <v>4</v>
      </c>
      <c r="D3" s="2" t="s">
        <v>5</v>
      </c>
      <c r="E3" s="2" t="s">
        <v>197</v>
      </c>
      <c r="F3" s="2" t="s">
        <v>196</v>
      </c>
      <c r="G3" s="2" t="s">
        <v>194</v>
      </c>
      <c r="H3" s="2" t="s">
        <v>195</v>
      </c>
      <c r="I3" s="2" t="s">
        <v>382</v>
      </c>
      <c r="J3" s="2" t="s">
        <v>383</v>
      </c>
      <c r="K3" s="2" t="s">
        <v>384</v>
      </c>
      <c r="L3" s="2" t="s">
        <v>385</v>
      </c>
    </row>
    <row r="4" spans="1:13" x14ac:dyDescent="0.25">
      <c r="A4" s="2"/>
      <c r="B4" s="2" t="s">
        <v>51</v>
      </c>
      <c r="C4" s="2">
        <v>815316</v>
      </c>
      <c r="D4" s="2">
        <v>9622035</v>
      </c>
      <c r="E4" s="2">
        <v>954</v>
      </c>
      <c r="F4" s="2">
        <v>957.45</v>
      </c>
      <c r="G4" s="2">
        <v>3</v>
      </c>
      <c r="H4" s="2">
        <v>230</v>
      </c>
      <c r="I4" s="2">
        <v>10</v>
      </c>
      <c r="J4" s="2">
        <v>45</v>
      </c>
      <c r="K4" s="2">
        <v>150</v>
      </c>
      <c r="L4" s="2">
        <v>215</v>
      </c>
    </row>
    <row r="6" spans="1:13" x14ac:dyDescent="0.25">
      <c r="A6" s="4" t="s">
        <v>19</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8">
        <v>0</v>
      </c>
      <c r="B9" s="8">
        <f t="shared" ref="B9:B31" si="0">A9+10</f>
        <v>10</v>
      </c>
      <c r="C9" s="8" t="s">
        <v>20</v>
      </c>
      <c r="D9" s="8" t="s">
        <v>31</v>
      </c>
      <c r="E9" s="8"/>
      <c r="F9" s="8"/>
      <c r="G9" s="8">
        <v>4</v>
      </c>
      <c r="H9" s="8" t="s">
        <v>28</v>
      </c>
      <c r="I9" s="8"/>
      <c r="J9" s="8"/>
      <c r="K9" s="8"/>
      <c r="L9" s="8" t="s">
        <v>42</v>
      </c>
    </row>
    <row r="10" spans="1:13" x14ac:dyDescent="0.25">
      <c r="A10" s="8">
        <v>10</v>
      </c>
      <c r="B10" s="8">
        <f t="shared" si="0"/>
        <v>20</v>
      </c>
      <c r="C10" s="8" t="s">
        <v>20</v>
      </c>
      <c r="D10" s="8" t="s">
        <v>31</v>
      </c>
      <c r="E10" s="8"/>
      <c r="F10" s="8"/>
      <c r="G10" s="8">
        <v>4</v>
      </c>
      <c r="H10" s="8" t="s">
        <v>28</v>
      </c>
      <c r="I10" s="8"/>
      <c r="J10" s="8"/>
      <c r="K10" s="8"/>
      <c r="L10" s="8" t="s">
        <v>42</v>
      </c>
    </row>
    <row r="11" spans="1:13" x14ac:dyDescent="0.25">
      <c r="A11" s="8">
        <v>20</v>
      </c>
      <c r="B11" s="8">
        <f t="shared" si="0"/>
        <v>30</v>
      </c>
      <c r="C11" s="8" t="s">
        <v>20</v>
      </c>
      <c r="D11" s="8" t="s">
        <v>31</v>
      </c>
      <c r="E11" s="8" t="s">
        <v>21</v>
      </c>
      <c r="F11" s="8"/>
      <c r="G11" s="8">
        <v>4</v>
      </c>
      <c r="H11" s="8" t="s">
        <v>28</v>
      </c>
      <c r="I11" s="8"/>
      <c r="J11" s="8"/>
      <c r="K11" s="8"/>
      <c r="L11" s="8" t="s">
        <v>42</v>
      </c>
    </row>
    <row r="12" spans="1:13" x14ac:dyDescent="0.25">
      <c r="A12" s="8">
        <v>30</v>
      </c>
      <c r="B12" s="8">
        <f t="shared" si="0"/>
        <v>40</v>
      </c>
      <c r="C12" s="8" t="s">
        <v>20</v>
      </c>
      <c r="D12" s="8" t="s">
        <v>31</v>
      </c>
      <c r="E12" s="8" t="s">
        <v>21</v>
      </c>
      <c r="F12" s="8"/>
      <c r="G12" s="8">
        <v>4</v>
      </c>
      <c r="H12" s="8" t="s">
        <v>28</v>
      </c>
      <c r="I12" s="8"/>
      <c r="J12" s="8"/>
      <c r="K12" s="8"/>
      <c r="L12" s="8" t="s">
        <v>42</v>
      </c>
    </row>
    <row r="13" spans="1:13" x14ac:dyDescent="0.25">
      <c r="A13" s="8">
        <v>40</v>
      </c>
      <c r="B13" s="8">
        <f t="shared" si="0"/>
        <v>50</v>
      </c>
      <c r="C13" s="8" t="s">
        <v>22</v>
      </c>
      <c r="D13" s="8" t="s">
        <v>33</v>
      </c>
      <c r="E13" s="8"/>
      <c r="F13" s="8"/>
      <c r="G13" s="8">
        <v>4</v>
      </c>
      <c r="H13" s="8" t="s">
        <v>28</v>
      </c>
      <c r="I13" s="8"/>
      <c r="J13" s="8"/>
      <c r="K13" s="8"/>
      <c r="L13" s="8" t="s">
        <v>42</v>
      </c>
    </row>
    <row r="14" spans="1:13" x14ac:dyDescent="0.25">
      <c r="A14" s="8">
        <v>50</v>
      </c>
      <c r="B14" s="8">
        <f t="shared" si="0"/>
        <v>60</v>
      </c>
      <c r="C14" s="8" t="s">
        <v>22</v>
      </c>
      <c r="D14" s="8" t="s">
        <v>33</v>
      </c>
      <c r="E14" s="8"/>
      <c r="F14" s="8"/>
      <c r="G14" s="8">
        <v>4</v>
      </c>
      <c r="H14" s="8" t="s">
        <v>28</v>
      </c>
      <c r="I14" s="8"/>
      <c r="J14" s="8"/>
      <c r="K14" s="8"/>
      <c r="L14" s="8" t="s">
        <v>42</v>
      </c>
    </row>
    <row r="15" spans="1:13" x14ac:dyDescent="0.25">
      <c r="A15" s="8">
        <v>60</v>
      </c>
      <c r="B15" s="8">
        <f t="shared" si="0"/>
        <v>70</v>
      </c>
      <c r="C15" s="8" t="s">
        <v>22</v>
      </c>
      <c r="D15" s="8" t="s">
        <v>33</v>
      </c>
      <c r="E15" s="8" t="s">
        <v>148</v>
      </c>
      <c r="F15" s="8"/>
      <c r="G15" s="8">
        <v>4</v>
      </c>
      <c r="H15" s="8" t="s">
        <v>28</v>
      </c>
      <c r="I15" s="8" t="s">
        <v>30</v>
      </c>
      <c r="J15" s="8"/>
      <c r="K15" s="8"/>
      <c r="L15" s="8" t="s">
        <v>42</v>
      </c>
    </row>
    <row r="16" spans="1:13" x14ac:dyDescent="0.25">
      <c r="A16" s="8">
        <v>70</v>
      </c>
      <c r="B16" s="8">
        <f t="shared" si="0"/>
        <v>80</v>
      </c>
      <c r="C16" s="8" t="s">
        <v>22</v>
      </c>
      <c r="D16" s="8" t="s">
        <v>33</v>
      </c>
      <c r="E16" s="8"/>
      <c r="F16" s="8"/>
      <c r="G16" s="8">
        <v>4</v>
      </c>
      <c r="H16" s="8" t="s">
        <v>29</v>
      </c>
      <c r="I16" s="8"/>
      <c r="J16" s="8"/>
      <c r="K16" s="8" t="s">
        <v>32</v>
      </c>
      <c r="L16" s="8" t="s">
        <v>42</v>
      </c>
    </row>
    <row r="17" spans="1:12" x14ac:dyDescent="0.25">
      <c r="A17" s="5">
        <v>80</v>
      </c>
      <c r="B17" s="5">
        <f t="shared" si="0"/>
        <v>90</v>
      </c>
      <c r="C17" s="5" t="s">
        <v>22</v>
      </c>
      <c r="D17" s="5" t="s">
        <v>33</v>
      </c>
      <c r="E17" s="5"/>
      <c r="F17" s="5"/>
      <c r="G17" s="5">
        <v>3</v>
      </c>
      <c r="H17" s="5" t="s">
        <v>29</v>
      </c>
      <c r="I17" s="5"/>
      <c r="J17" s="5"/>
      <c r="K17" s="5"/>
      <c r="L17" s="5" t="s">
        <v>44</v>
      </c>
    </row>
    <row r="18" spans="1:12" x14ac:dyDescent="0.25">
      <c r="A18" s="6">
        <v>90</v>
      </c>
      <c r="B18" s="6">
        <f t="shared" si="0"/>
        <v>100</v>
      </c>
      <c r="C18" s="6" t="s">
        <v>22</v>
      </c>
      <c r="D18" s="6" t="s">
        <v>33</v>
      </c>
      <c r="E18" s="6"/>
      <c r="F18" s="6"/>
      <c r="G18" s="6">
        <v>3</v>
      </c>
      <c r="H18" s="6" t="s">
        <v>29</v>
      </c>
      <c r="I18" s="6"/>
      <c r="J18" s="6" t="s">
        <v>34</v>
      </c>
      <c r="K18" s="6" t="s">
        <v>35</v>
      </c>
      <c r="L18" s="6" t="s">
        <v>44</v>
      </c>
    </row>
    <row r="19" spans="1:12" x14ac:dyDescent="0.25">
      <c r="A19" s="6">
        <v>100</v>
      </c>
      <c r="B19" s="6">
        <f t="shared" si="0"/>
        <v>110</v>
      </c>
      <c r="C19" s="6" t="s">
        <v>22</v>
      </c>
      <c r="D19" s="6" t="s">
        <v>33</v>
      </c>
      <c r="E19" s="6" t="s">
        <v>111</v>
      </c>
      <c r="F19" s="6"/>
      <c r="G19" s="9">
        <v>2</v>
      </c>
      <c r="H19" s="6" t="s">
        <v>29</v>
      </c>
      <c r="I19" s="6"/>
      <c r="J19" s="6"/>
      <c r="K19" s="6"/>
      <c r="L19" s="6" t="s">
        <v>44</v>
      </c>
    </row>
    <row r="20" spans="1:12" x14ac:dyDescent="0.25">
      <c r="A20" s="6">
        <v>110</v>
      </c>
      <c r="B20" s="6">
        <f t="shared" si="0"/>
        <v>120</v>
      </c>
      <c r="C20" s="6" t="s">
        <v>22</v>
      </c>
      <c r="D20" s="6" t="s">
        <v>33</v>
      </c>
      <c r="E20" s="6" t="s">
        <v>111</v>
      </c>
      <c r="F20" s="6"/>
      <c r="G20" s="9">
        <v>2</v>
      </c>
      <c r="H20" s="6" t="s">
        <v>29</v>
      </c>
      <c r="I20" s="6"/>
      <c r="J20" s="6" t="s">
        <v>36</v>
      </c>
      <c r="K20" s="6"/>
      <c r="L20" s="6" t="s">
        <v>44</v>
      </c>
    </row>
    <row r="21" spans="1:12" x14ac:dyDescent="0.25">
      <c r="A21" s="6">
        <v>120</v>
      </c>
      <c r="B21" s="6">
        <f t="shared" si="0"/>
        <v>130</v>
      </c>
      <c r="C21" s="6" t="s">
        <v>22</v>
      </c>
      <c r="D21" s="6" t="s">
        <v>33</v>
      </c>
      <c r="E21" s="6" t="s">
        <v>148</v>
      </c>
      <c r="F21" s="6"/>
      <c r="G21" s="9">
        <v>3</v>
      </c>
      <c r="H21" s="6" t="s">
        <v>29</v>
      </c>
      <c r="I21" s="6"/>
      <c r="J21" s="6"/>
      <c r="K21" s="6" t="s">
        <v>35</v>
      </c>
      <c r="L21" s="6" t="s">
        <v>44</v>
      </c>
    </row>
    <row r="22" spans="1:12" x14ac:dyDescent="0.25">
      <c r="A22" s="6">
        <v>130</v>
      </c>
      <c r="B22" s="6">
        <f t="shared" si="0"/>
        <v>140</v>
      </c>
      <c r="C22" s="6" t="s">
        <v>22</v>
      </c>
      <c r="D22" s="6" t="s">
        <v>33</v>
      </c>
      <c r="E22" s="6" t="s">
        <v>148</v>
      </c>
      <c r="F22" s="6"/>
      <c r="G22" s="9">
        <v>3</v>
      </c>
      <c r="H22" s="6" t="s">
        <v>29</v>
      </c>
      <c r="I22" s="6"/>
      <c r="J22" s="6"/>
      <c r="K22" s="6" t="s">
        <v>35</v>
      </c>
      <c r="L22" s="6" t="s">
        <v>44</v>
      </c>
    </row>
    <row r="23" spans="1:12" x14ac:dyDescent="0.25">
      <c r="A23" s="7">
        <v>140</v>
      </c>
      <c r="B23" s="7">
        <f t="shared" si="0"/>
        <v>150</v>
      </c>
      <c r="C23" s="7" t="s">
        <v>22</v>
      </c>
      <c r="D23" s="7" t="s">
        <v>33</v>
      </c>
      <c r="E23" s="7" t="s">
        <v>148</v>
      </c>
      <c r="F23" s="7"/>
      <c r="G23" s="9">
        <v>3</v>
      </c>
      <c r="H23" s="7" t="s">
        <v>29</v>
      </c>
      <c r="I23" s="7"/>
      <c r="J23" s="7"/>
      <c r="K23" s="7" t="s">
        <v>35</v>
      </c>
      <c r="L23" s="7" t="s">
        <v>44</v>
      </c>
    </row>
    <row r="24" spans="1:12" x14ac:dyDescent="0.25">
      <c r="A24" s="5">
        <v>150</v>
      </c>
      <c r="B24" s="5">
        <f t="shared" si="0"/>
        <v>160</v>
      </c>
      <c r="C24" s="5" t="s">
        <v>22</v>
      </c>
      <c r="D24" s="5" t="s">
        <v>33</v>
      </c>
      <c r="E24" s="5" t="s">
        <v>21</v>
      </c>
      <c r="F24" s="5">
        <v>1</v>
      </c>
      <c r="G24" s="5">
        <v>3</v>
      </c>
      <c r="H24" s="5" t="s">
        <v>29</v>
      </c>
      <c r="I24" s="5"/>
      <c r="J24" s="5"/>
      <c r="K24" s="5" t="s">
        <v>38</v>
      </c>
      <c r="L24" s="10" t="s">
        <v>45</v>
      </c>
    </row>
    <row r="25" spans="1:12" x14ac:dyDescent="0.25">
      <c r="A25" s="7">
        <v>160</v>
      </c>
      <c r="B25" s="7">
        <f t="shared" si="0"/>
        <v>170</v>
      </c>
      <c r="C25" s="7" t="s">
        <v>22</v>
      </c>
      <c r="D25" s="7" t="s">
        <v>33</v>
      </c>
      <c r="E25" s="7" t="s">
        <v>21</v>
      </c>
      <c r="F25" s="7"/>
      <c r="G25" s="7">
        <v>3</v>
      </c>
      <c r="H25" s="7" t="s">
        <v>29</v>
      </c>
      <c r="I25" s="7"/>
      <c r="J25" s="7"/>
      <c r="K25" s="7" t="s">
        <v>39</v>
      </c>
      <c r="L25" s="11" t="s">
        <v>45</v>
      </c>
    </row>
    <row r="26" spans="1:12" x14ac:dyDescent="0.25">
      <c r="A26" s="5">
        <v>170</v>
      </c>
      <c r="B26" s="5">
        <f t="shared" si="0"/>
        <v>180</v>
      </c>
      <c r="C26" s="5" t="s">
        <v>23</v>
      </c>
      <c r="D26" s="5" t="s">
        <v>33</v>
      </c>
      <c r="E26" s="5" t="s">
        <v>148</v>
      </c>
      <c r="F26" s="5"/>
      <c r="G26" s="5">
        <v>3</v>
      </c>
      <c r="H26" s="5" t="s">
        <v>29</v>
      </c>
      <c r="I26" s="5"/>
      <c r="J26" s="5"/>
      <c r="K26" s="5"/>
      <c r="L26" s="10" t="s">
        <v>46</v>
      </c>
    </row>
    <row r="27" spans="1:12" x14ac:dyDescent="0.25">
      <c r="A27" s="6">
        <v>180</v>
      </c>
      <c r="B27" s="6">
        <f t="shared" si="0"/>
        <v>190</v>
      </c>
      <c r="C27" s="6" t="s">
        <v>23</v>
      </c>
      <c r="D27" s="6" t="s">
        <v>33</v>
      </c>
      <c r="E27" s="6"/>
      <c r="F27" s="6"/>
      <c r="G27" s="9">
        <v>3</v>
      </c>
      <c r="H27" s="6" t="s">
        <v>29</v>
      </c>
      <c r="I27" s="6"/>
      <c r="J27" s="6"/>
      <c r="K27" s="6" t="s">
        <v>37</v>
      </c>
      <c r="L27" s="9" t="s">
        <v>46</v>
      </c>
    </row>
    <row r="28" spans="1:12" x14ac:dyDescent="0.25">
      <c r="A28" s="7">
        <v>190</v>
      </c>
      <c r="B28" s="7">
        <f t="shared" si="0"/>
        <v>200</v>
      </c>
      <c r="C28" s="7" t="s">
        <v>23</v>
      </c>
      <c r="D28" s="7" t="s">
        <v>40</v>
      </c>
      <c r="E28" s="7" t="s">
        <v>26</v>
      </c>
      <c r="F28" s="7"/>
      <c r="G28" s="7">
        <v>3</v>
      </c>
      <c r="H28" s="7" t="s">
        <v>29</v>
      </c>
      <c r="I28" s="7"/>
      <c r="J28" s="7"/>
      <c r="K28" s="7"/>
      <c r="L28" s="11" t="s">
        <v>46</v>
      </c>
    </row>
    <row r="29" spans="1:12" x14ac:dyDescent="0.25">
      <c r="A29" s="5">
        <v>200</v>
      </c>
      <c r="B29" s="5">
        <f t="shared" si="0"/>
        <v>210</v>
      </c>
      <c r="C29" s="5" t="s">
        <v>24</v>
      </c>
      <c r="D29" s="5" t="s">
        <v>33</v>
      </c>
      <c r="E29" s="5"/>
      <c r="F29" s="5">
        <v>1</v>
      </c>
      <c r="G29" s="5">
        <v>3</v>
      </c>
      <c r="H29" s="5" t="s">
        <v>29</v>
      </c>
      <c r="I29" s="5"/>
      <c r="J29" s="5"/>
      <c r="K29" s="5"/>
      <c r="L29" s="10" t="s">
        <v>47</v>
      </c>
    </row>
    <row r="30" spans="1:12" x14ac:dyDescent="0.25">
      <c r="A30" s="6">
        <v>210</v>
      </c>
      <c r="B30" s="6">
        <f t="shared" si="0"/>
        <v>220</v>
      </c>
      <c r="C30" s="6" t="s">
        <v>25</v>
      </c>
      <c r="D30" s="6" t="s">
        <v>33</v>
      </c>
      <c r="E30" s="6" t="s">
        <v>149</v>
      </c>
      <c r="F30" s="6"/>
      <c r="G30" s="9">
        <v>3</v>
      </c>
      <c r="H30" s="6" t="s">
        <v>29</v>
      </c>
      <c r="I30" s="6"/>
      <c r="J30" s="6"/>
      <c r="K30" s="6" t="s">
        <v>38</v>
      </c>
      <c r="L30" s="9" t="s">
        <v>47</v>
      </c>
    </row>
    <row r="31" spans="1:12" x14ac:dyDescent="0.25">
      <c r="A31" s="7">
        <v>220</v>
      </c>
      <c r="B31" s="7">
        <f t="shared" si="0"/>
        <v>230</v>
      </c>
      <c r="C31" s="7" t="s">
        <v>25</v>
      </c>
      <c r="D31" s="7" t="s">
        <v>33</v>
      </c>
      <c r="E31" s="7" t="s">
        <v>148</v>
      </c>
      <c r="F31" s="7"/>
      <c r="G31" s="7">
        <v>3</v>
      </c>
      <c r="H31" s="7" t="s">
        <v>29</v>
      </c>
      <c r="I31" s="7"/>
      <c r="J31" s="7"/>
      <c r="K31" s="7" t="s">
        <v>38</v>
      </c>
      <c r="L31" s="11" t="s">
        <v>47</v>
      </c>
    </row>
  </sheetData>
  <phoneticPr fontId="18"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1"/>
  <sheetViews>
    <sheetView workbookViewId="0">
      <selection activeCell="K32" sqref="K32"/>
    </sheetView>
  </sheetViews>
  <sheetFormatPr defaultRowHeight="15" x14ac:dyDescent="0.25"/>
  <cols>
    <col min="5" max="5" width="12.28515625" customWidth="1"/>
    <col min="11" max="11" width="37.140625" customWidth="1"/>
  </cols>
  <sheetData>
    <row r="1" spans="1:13" x14ac:dyDescent="0.25">
      <c r="A1" s="4" t="s">
        <v>48</v>
      </c>
      <c r="B1" s="4" t="s">
        <v>84</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row>
    <row r="4" spans="1:13" x14ac:dyDescent="0.25">
      <c r="A4" s="2"/>
      <c r="B4" s="2" t="s">
        <v>51</v>
      </c>
      <c r="C4" s="2">
        <v>813419</v>
      </c>
      <c r="D4" s="2">
        <v>9620513</v>
      </c>
      <c r="E4" s="2">
        <v>959</v>
      </c>
      <c r="F4" s="2">
        <v>957.3</v>
      </c>
      <c r="G4" s="2">
        <v>3</v>
      </c>
      <c r="H4" s="2">
        <v>200</v>
      </c>
      <c r="I4" s="2"/>
      <c r="J4" s="2">
        <v>35</v>
      </c>
      <c r="K4" s="2">
        <v>135</v>
      </c>
      <c r="L4" s="30"/>
    </row>
    <row r="6" spans="1:13" x14ac:dyDescent="0.25">
      <c r="A6" s="4" t="s">
        <v>63</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6">
        <v>0</v>
      </c>
      <c r="B9" s="6">
        <f t="shared" ref="B9:B28" si="0">A9+10</f>
        <v>10</v>
      </c>
      <c r="C9" s="6" t="s">
        <v>22</v>
      </c>
      <c r="D9" s="6" t="s">
        <v>31</v>
      </c>
      <c r="E9" s="6" t="s">
        <v>110</v>
      </c>
      <c r="F9" s="6"/>
      <c r="G9" s="6">
        <v>3</v>
      </c>
      <c r="H9" s="6" t="s">
        <v>28</v>
      </c>
      <c r="I9" s="6"/>
      <c r="J9" s="6"/>
      <c r="K9" s="6"/>
      <c r="L9" s="6" t="s">
        <v>42</v>
      </c>
    </row>
    <row r="10" spans="1:13" x14ac:dyDescent="0.25">
      <c r="A10" s="8">
        <v>10</v>
      </c>
      <c r="B10" s="8">
        <f t="shared" si="0"/>
        <v>20</v>
      </c>
      <c r="C10" s="8" t="s">
        <v>22</v>
      </c>
      <c r="D10" s="8" t="s">
        <v>31</v>
      </c>
      <c r="E10" s="8" t="s">
        <v>198</v>
      </c>
      <c r="F10" s="8"/>
      <c r="G10" s="8">
        <v>3</v>
      </c>
      <c r="H10" s="8" t="s">
        <v>28</v>
      </c>
      <c r="I10" s="8"/>
      <c r="J10" s="8"/>
      <c r="K10" s="8"/>
      <c r="L10" s="8" t="s">
        <v>42</v>
      </c>
    </row>
    <row r="11" spans="1:13" x14ac:dyDescent="0.25">
      <c r="A11" s="6">
        <v>20</v>
      </c>
      <c r="B11" s="6">
        <f t="shared" si="0"/>
        <v>30</v>
      </c>
      <c r="C11" s="6" t="s">
        <v>22</v>
      </c>
      <c r="D11" s="6" t="s">
        <v>52</v>
      </c>
      <c r="E11" s="6" t="s">
        <v>26</v>
      </c>
      <c r="F11" s="6"/>
      <c r="G11" s="6">
        <v>3</v>
      </c>
      <c r="H11" s="6" t="s">
        <v>29</v>
      </c>
      <c r="I11" s="6"/>
      <c r="J11" s="6"/>
      <c r="K11" s="6"/>
      <c r="L11" s="6" t="s">
        <v>42</v>
      </c>
    </row>
    <row r="12" spans="1:13" x14ac:dyDescent="0.25">
      <c r="A12" s="8">
        <v>30</v>
      </c>
      <c r="B12" s="8">
        <f t="shared" si="0"/>
        <v>40</v>
      </c>
      <c r="C12" s="8" t="s">
        <v>22</v>
      </c>
      <c r="D12" s="8" t="s">
        <v>52</v>
      </c>
      <c r="E12" s="8"/>
      <c r="F12" s="8"/>
      <c r="G12" s="8">
        <v>3</v>
      </c>
      <c r="H12" s="8" t="s">
        <v>29</v>
      </c>
      <c r="I12" s="8"/>
      <c r="J12" s="8"/>
      <c r="K12" s="8"/>
      <c r="L12" s="8" t="s">
        <v>42</v>
      </c>
    </row>
    <row r="13" spans="1:13" x14ac:dyDescent="0.25">
      <c r="A13" s="6">
        <v>40</v>
      </c>
      <c r="B13" s="6">
        <f t="shared" si="0"/>
        <v>50</v>
      </c>
      <c r="C13" s="6" t="s">
        <v>22</v>
      </c>
      <c r="D13" s="6"/>
      <c r="E13" s="6"/>
      <c r="F13" s="6">
        <v>1</v>
      </c>
      <c r="G13" s="6">
        <v>3</v>
      </c>
      <c r="H13" s="6" t="s">
        <v>29</v>
      </c>
      <c r="I13" s="6"/>
      <c r="J13" s="6"/>
      <c r="K13" s="6"/>
      <c r="L13" s="6" t="s">
        <v>42</v>
      </c>
    </row>
    <row r="14" spans="1:13" x14ac:dyDescent="0.25">
      <c r="A14" s="8">
        <v>50</v>
      </c>
      <c r="B14" s="8">
        <f t="shared" si="0"/>
        <v>60</v>
      </c>
      <c r="C14" s="8" t="s">
        <v>22</v>
      </c>
      <c r="D14" s="8" t="s">
        <v>33</v>
      </c>
      <c r="E14" s="8"/>
      <c r="F14" s="8">
        <v>1</v>
      </c>
      <c r="G14" s="8">
        <v>3</v>
      </c>
      <c r="H14" s="8" t="s">
        <v>29</v>
      </c>
      <c r="I14" s="8"/>
      <c r="J14" s="8"/>
      <c r="K14" s="8"/>
      <c r="L14" s="8" t="s">
        <v>42</v>
      </c>
    </row>
    <row r="15" spans="1:13" x14ac:dyDescent="0.25">
      <c r="A15" s="6">
        <v>60</v>
      </c>
      <c r="B15" s="6">
        <f t="shared" si="0"/>
        <v>70</v>
      </c>
      <c r="C15" s="6" t="s">
        <v>22</v>
      </c>
      <c r="D15" s="6" t="s">
        <v>33</v>
      </c>
      <c r="E15" s="6"/>
      <c r="F15" s="6">
        <v>1</v>
      </c>
      <c r="G15" s="6">
        <v>3</v>
      </c>
      <c r="H15" s="6" t="s">
        <v>29</v>
      </c>
      <c r="J15" s="6"/>
      <c r="K15" s="6"/>
      <c r="L15" s="6" t="s">
        <v>42</v>
      </c>
    </row>
    <row r="16" spans="1:13" x14ac:dyDescent="0.25">
      <c r="A16" s="8">
        <v>70</v>
      </c>
      <c r="B16" s="8">
        <f t="shared" si="0"/>
        <v>80</v>
      </c>
      <c r="C16" s="8" t="s">
        <v>22</v>
      </c>
      <c r="D16" s="8" t="s">
        <v>33</v>
      </c>
      <c r="E16" s="8"/>
      <c r="F16" s="8"/>
      <c r="G16" s="8">
        <v>3</v>
      </c>
      <c r="H16" s="8" t="s">
        <v>54</v>
      </c>
      <c r="I16" s="8"/>
      <c r="J16" s="8"/>
      <c r="K16" s="8"/>
      <c r="L16" s="8" t="s">
        <v>42</v>
      </c>
    </row>
    <row r="17" spans="1:12" x14ac:dyDescent="0.25">
      <c r="A17" s="6">
        <v>80</v>
      </c>
      <c r="B17" s="6">
        <f t="shared" si="0"/>
        <v>90</v>
      </c>
      <c r="C17" s="6" t="s">
        <v>22</v>
      </c>
      <c r="D17" s="6" t="s">
        <v>33</v>
      </c>
      <c r="E17" s="6"/>
      <c r="F17" s="6"/>
      <c r="G17" s="6">
        <v>3</v>
      </c>
      <c r="H17" s="6" t="s">
        <v>54</v>
      </c>
      <c r="I17" s="6" t="s">
        <v>30</v>
      </c>
      <c r="J17" s="6"/>
      <c r="K17" s="6"/>
      <c r="L17" s="6" t="s">
        <v>42</v>
      </c>
    </row>
    <row r="18" spans="1:12" x14ac:dyDescent="0.25">
      <c r="A18" s="8">
        <v>90</v>
      </c>
      <c r="B18" s="8">
        <f t="shared" si="0"/>
        <v>100</v>
      </c>
      <c r="C18" s="12" t="s">
        <v>22</v>
      </c>
      <c r="D18" s="8" t="s">
        <v>33</v>
      </c>
      <c r="E18" s="8" t="s">
        <v>26</v>
      </c>
      <c r="F18" s="8"/>
      <c r="G18" s="8">
        <v>3</v>
      </c>
      <c r="H18" s="8" t="s">
        <v>54</v>
      </c>
      <c r="I18" s="8"/>
      <c r="J18" s="8"/>
      <c r="K18" s="8"/>
      <c r="L18" s="8" t="s">
        <v>42</v>
      </c>
    </row>
    <row r="19" spans="1:12" x14ac:dyDescent="0.25">
      <c r="A19" s="6">
        <v>100</v>
      </c>
      <c r="B19" s="6">
        <f t="shared" si="0"/>
        <v>110</v>
      </c>
      <c r="C19" s="9" t="s">
        <v>22</v>
      </c>
      <c r="D19" s="6" t="s">
        <v>33</v>
      </c>
      <c r="E19" s="6"/>
      <c r="F19" s="6"/>
      <c r="G19" s="6">
        <v>3</v>
      </c>
      <c r="H19" s="6" t="s">
        <v>54</v>
      </c>
      <c r="I19" s="6"/>
      <c r="J19" s="6"/>
      <c r="K19" s="6"/>
      <c r="L19" s="6" t="s">
        <v>42</v>
      </c>
    </row>
    <row r="20" spans="1:12" x14ac:dyDescent="0.25">
      <c r="A20" s="5">
        <v>110</v>
      </c>
      <c r="B20" s="5">
        <f t="shared" si="0"/>
        <v>120</v>
      </c>
      <c r="C20" s="10" t="s">
        <v>22</v>
      </c>
      <c r="D20" s="5" t="s">
        <v>33</v>
      </c>
      <c r="E20" s="5"/>
      <c r="F20" s="5"/>
      <c r="G20" s="10">
        <v>3</v>
      </c>
      <c r="H20" s="5" t="s">
        <v>54</v>
      </c>
      <c r="I20" s="5"/>
      <c r="J20" s="5"/>
      <c r="K20" s="5"/>
      <c r="L20" s="5" t="s">
        <v>44</v>
      </c>
    </row>
    <row r="21" spans="1:12" x14ac:dyDescent="0.25">
      <c r="A21" s="6">
        <v>120</v>
      </c>
      <c r="B21" s="6">
        <f t="shared" si="0"/>
        <v>130</v>
      </c>
      <c r="C21" s="6" t="s">
        <v>23</v>
      </c>
      <c r="D21" s="6" t="s">
        <v>33</v>
      </c>
      <c r="E21" s="6"/>
      <c r="F21" s="6"/>
      <c r="G21" s="9">
        <v>2</v>
      </c>
      <c r="H21" s="6" t="s">
        <v>54</v>
      </c>
      <c r="I21" s="6"/>
      <c r="J21" s="6"/>
      <c r="K21" s="6"/>
      <c r="L21" s="6" t="s">
        <v>44</v>
      </c>
    </row>
    <row r="22" spans="1:12" x14ac:dyDescent="0.25">
      <c r="A22" s="6">
        <v>130</v>
      </c>
      <c r="B22" s="6">
        <f t="shared" si="0"/>
        <v>140</v>
      </c>
      <c r="C22" s="6" t="s">
        <v>68</v>
      </c>
      <c r="D22" s="6" t="s">
        <v>31</v>
      </c>
      <c r="E22" s="6"/>
      <c r="F22" s="6"/>
      <c r="G22" s="9">
        <v>1</v>
      </c>
      <c r="H22" s="6" t="s">
        <v>54</v>
      </c>
      <c r="I22" s="6"/>
      <c r="J22" s="6" t="s">
        <v>55</v>
      </c>
      <c r="K22" s="6" t="s">
        <v>56</v>
      </c>
      <c r="L22" s="6" t="s">
        <v>44</v>
      </c>
    </row>
    <row r="23" spans="1:12" x14ac:dyDescent="0.25">
      <c r="A23" s="6">
        <v>140</v>
      </c>
      <c r="B23" s="6">
        <f t="shared" si="0"/>
        <v>150</v>
      </c>
      <c r="C23" s="6" t="s">
        <v>25</v>
      </c>
      <c r="D23" s="6" t="s">
        <v>53</v>
      </c>
      <c r="E23" s="6"/>
      <c r="F23" s="6">
        <v>2</v>
      </c>
      <c r="G23" s="9">
        <v>1</v>
      </c>
      <c r="H23" s="6" t="s">
        <v>54</v>
      </c>
      <c r="I23" s="6"/>
      <c r="J23" s="6" t="s">
        <v>58</v>
      </c>
      <c r="K23" s="6" t="s">
        <v>57</v>
      </c>
      <c r="L23" s="6" t="s">
        <v>44</v>
      </c>
    </row>
    <row r="24" spans="1:12" x14ac:dyDescent="0.25">
      <c r="A24" s="7">
        <v>150</v>
      </c>
      <c r="B24" s="7">
        <f t="shared" si="0"/>
        <v>160</v>
      </c>
      <c r="C24" s="7" t="s">
        <v>23</v>
      </c>
      <c r="D24" s="7" t="s">
        <v>33</v>
      </c>
      <c r="E24" s="7"/>
      <c r="F24" s="7"/>
      <c r="G24" s="11">
        <v>1</v>
      </c>
      <c r="H24" s="7" t="s">
        <v>54</v>
      </c>
      <c r="I24" s="7"/>
      <c r="J24" s="7"/>
      <c r="K24" s="7" t="s">
        <v>62</v>
      </c>
      <c r="L24" s="7" t="s">
        <v>61</v>
      </c>
    </row>
    <row r="25" spans="1:12" x14ac:dyDescent="0.25">
      <c r="A25" s="6">
        <v>160</v>
      </c>
      <c r="B25" s="6">
        <f t="shared" si="0"/>
        <v>170</v>
      </c>
      <c r="C25" s="6" t="s">
        <v>23</v>
      </c>
      <c r="D25" s="6" t="s">
        <v>33</v>
      </c>
      <c r="E25" s="6"/>
      <c r="F25" s="6"/>
      <c r="G25" s="6"/>
      <c r="H25" s="6" t="s">
        <v>54</v>
      </c>
      <c r="I25" s="6"/>
      <c r="J25" s="6"/>
      <c r="K25" s="6" t="s">
        <v>60</v>
      </c>
      <c r="L25" s="6" t="s">
        <v>42</v>
      </c>
    </row>
    <row r="26" spans="1:12" x14ac:dyDescent="0.25">
      <c r="A26" s="8">
        <v>170</v>
      </c>
      <c r="B26" s="8">
        <f t="shared" si="0"/>
        <v>180</v>
      </c>
      <c r="C26" s="8" t="s">
        <v>23</v>
      </c>
      <c r="D26" s="8" t="s">
        <v>33</v>
      </c>
      <c r="E26" s="8"/>
      <c r="F26" s="8"/>
      <c r="G26" s="8"/>
      <c r="H26" s="8" t="s">
        <v>54</v>
      </c>
      <c r="I26" s="8"/>
      <c r="J26" s="8"/>
      <c r="K26" s="8" t="s">
        <v>59</v>
      </c>
      <c r="L26" s="12" t="s">
        <v>42</v>
      </c>
    </row>
    <row r="27" spans="1:12" x14ac:dyDescent="0.25">
      <c r="A27" s="6">
        <v>180</v>
      </c>
      <c r="B27" s="6">
        <f t="shared" si="0"/>
        <v>190</v>
      </c>
      <c r="C27" s="6" t="s">
        <v>23</v>
      </c>
      <c r="D27" s="6" t="s">
        <v>33</v>
      </c>
      <c r="E27" s="6"/>
      <c r="F27" s="6"/>
      <c r="G27" s="9"/>
      <c r="H27" s="6" t="s">
        <v>54</v>
      </c>
      <c r="I27" s="6"/>
      <c r="J27" s="6"/>
      <c r="K27" s="6" t="s">
        <v>59</v>
      </c>
      <c r="L27" s="9" t="s">
        <v>42</v>
      </c>
    </row>
    <row r="28" spans="1:12" x14ac:dyDescent="0.25">
      <c r="A28" s="8">
        <v>190</v>
      </c>
      <c r="B28" s="8">
        <f t="shared" si="0"/>
        <v>200</v>
      </c>
      <c r="C28" s="8" t="s">
        <v>23</v>
      </c>
      <c r="D28" s="8" t="s">
        <v>33</v>
      </c>
      <c r="E28" s="8"/>
      <c r="F28" s="8"/>
      <c r="G28" s="8"/>
      <c r="H28" s="8" t="s">
        <v>54</v>
      </c>
      <c r="I28" s="8"/>
      <c r="J28" s="8"/>
      <c r="K28" s="8" t="s">
        <v>59</v>
      </c>
      <c r="L28" s="12" t="s">
        <v>42</v>
      </c>
    </row>
    <row r="29" spans="1:12" x14ac:dyDescent="0.25">
      <c r="A29" s="6"/>
      <c r="B29" s="6"/>
      <c r="C29" s="6"/>
      <c r="D29" s="6"/>
      <c r="E29" s="6"/>
      <c r="F29" s="6"/>
      <c r="G29" s="6"/>
      <c r="H29" s="6"/>
      <c r="I29" s="6"/>
      <c r="J29" s="6"/>
      <c r="K29" s="6"/>
      <c r="L29" s="9"/>
    </row>
    <row r="30" spans="1:12" x14ac:dyDescent="0.25">
      <c r="A30" s="6"/>
      <c r="B30" s="6"/>
      <c r="C30" s="6"/>
      <c r="D30" s="6"/>
      <c r="E30" s="6"/>
      <c r="F30" s="6"/>
      <c r="G30" s="9"/>
      <c r="H30" s="6"/>
      <c r="I30" s="6"/>
      <c r="J30" s="6"/>
      <c r="K30" s="6"/>
      <c r="L30" s="9"/>
    </row>
    <row r="31" spans="1:12" x14ac:dyDescent="0.25">
      <c r="A31" s="6"/>
      <c r="B31" s="6"/>
      <c r="C31" s="6"/>
      <c r="D31" s="6"/>
      <c r="E31" s="6"/>
      <c r="F31" s="6"/>
      <c r="G31" s="6"/>
      <c r="H31" s="6"/>
      <c r="I31" s="6"/>
      <c r="J31" s="6"/>
      <c r="K31" s="6"/>
      <c r="L31" s="9"/>
    </row>
  </sheetData>
  <phoneticPr fontId="18"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1"/>
  <sheetViews>
    <sheetView zoomScaleNormal="100" workbookViewId="0">
      <selection activeCell="Q12" sqref="Q12"/>
    </sheetView>
  </sheetViews>
  <sheetFormatPr defaultRowHeight="15" x14ac:dyDescent="0.25"/>
  <cols>
    <col min="10" max="10" width="18.140625" customWidth="1"/>
    <col min="11" max="11" width="23.28515625" customWidth="1"/>
  </cols>
  <sheetData>
    <row r="1" spans="1:13" x14ac:dyDescent="0.25">
      <c r="A1" s="4" t="s">
        <v>3</v>
      </c>
      <c r="B1" s="4" t="s">
        <v>83</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row>
    <row r="4" spans="1:13" x14ac:dyDescent="0.25">
      <c r="A4" s="2"/>
      <c r="B4" s="2" t="s">
        <v>51</v>
      </c>
      <c r="C4" s="2">
        <v>804237</v>
      </c>
      <c r="D4" s="2">
        <v>9600343</v>
      </c>
      <c r="E4" s="2">
        <v>957</v>
      </c>
      <c r="F4" s="2">
        <v>957.65</v>
      </c>
      <c r="G4" s="2">
        <v>3</v>
      </c>
      <c r="H4" s="2">
        <v>230</v>
      </c>
      <c r="I4" s="2">
        <v>52</v>
      </c>
      <c r="J4" s="2">
        <v>110</v>
      </c>
      <c r="K4" s="2"/>
      <c r="L4" s="2">
        <v>190</v>
      </c>
    </row>
    <row r="6" spans="1:13" x14ac:dyDescent="0.25">
      <c r="A6" s="4" t="s">
        <v>64</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6">
        <v>0</v>
      </c>
      <c r="B9" s="6">
        <f t="shared" ref="B9:B28" si="0">A9+10</f>
        <v>10</v>
      </c>
      <c r="C9" s="6" t="s">
        <v>22</v>
      </c>
      <c r="D9" s="6" t="s">
        <v>31</v>
      </c>
      <c r="E9" s="6"/>
      <c r="F9" s="6"/>
      <c r="G9" s="6"/>
      <c r="H9" s="6" t="s">
        <v>70</v>
      </c>
      <c r="I9" s="6"/>
      <c r="J9" s="6"/>
      <c r="K9" s="6" t="s">
        <v>74</v>
      </c>
      <c r="L9" s="6" t="s">
        <v>42</v>
      </c>
    </row>
    <row r="10" spans="1:13" x14ac:dyDescent="0.25">
      <c r="A10" s="8">
        <v>10</v>
      </c>
      <c r="B10" s="8">
        <f t="shared" si="0"/>
        <v>20</v>
      </c>
      <c r="C10" s="8" t="s">
        <v>22</v>
      </c>
      <c r="D10" s="8" t="s">
        <v>31</v>
      </c>
      <c r="E10" s="8"/>
      <c r="F10" s="8"/>
      <c r="G10" s="8"/>
      <c r="H10" s="8" t="s">
        <v>70</v>
      </c>
      <c r="I10" s="8"/>
      <c r="J10" s="8"/>
      <c r="K10" s="8" t="s">
        <v>74</v>
      </c>
      <c r="L10" s="8" t="s">
        <v>42</v>
      </c>
    </row>
    <row r="11" spans="1:13" x14ac:dyDescent="0.25">
      <c r="A11" s="5">
        <v>20</v>
      </c>
      <c r="B11" s="5">
        <f t="shared" si="0"/>
        <v>30</v>
      </c>
      <c r="C11" s="5" t="s">
        <v>22</v>
      </c>
      <c r="D11" s="5" t="s">
        <v>31</v>
      </c>
      <c r="E11" s="5" t="s">
        <v>26</v>
      </c>
      <c r="F11" s="5"/>
      <c r="G11" s="5">
        <v>4</v>
      </c>
      <c r="H11" s="10" t="s">
        <v>70</v>
      </c>
      <c r="I11" s="5" t="s">
        <v>30</v>
      </c>
      <c r="J11" s="5"/>
      <c r="K11" s="5"/>
      <c r="L11" s="10" t="s">
        <v>44</v>
      </c>
    </row>
    <row r="12" spans="1:13" x14ac:dyDescent="0.25">
      <c r="A12" s="6">
        <v>30</v>
      </c>
      <c r="B12" s="6">
        <f t="shared" si="0"/>
        <v>40</v>
      </c>
      <c r="C12" s="6" t="s">
        <v>22</v>
      </c>
      <c r="D12" s="6" t="s">
        <v>72</v>
      </c>
      <c r="E12" s="6" t="s">
        <v>26</v>
      </c>
      <c r="F12" s="6">
        <v>1</v>
      </c>
      <c r="G12" s="6">
        <v>4</v>
      </c>
      <c r="H12" s="9" t="s">
        <v>70</v>
      </c>
      <c r="I12" s="6"/>
      <c r="J12" s="6"/>
      <c r="K12" s="6"/>
      <c r="L12" s="9" t="s">
        <v>44</v>
      </c>
    </row>
    <row r="13" spans="1:13" x14ac:dyDescent="0.25">
      <c r="A13" s="6">
        <v>40</v>
      </c>
      <c r="B13" s="6">
        <f t="shared" si="0"/>
        <v>50</v>
      </c>
      <c r="C13" s="6" t="s">
        <v>22</v>
      </c>
      <c r="D13" s="6" t="s">
        <v>72</v>
      </c>
      <c r="E13" s="9" t="s">
        <v>26</v>
      </c>
      <c r="F13" s="6">
        <v>1</v>
      </c>
      <c r="G13" s="6">
        <v>3</v>
      </c>
      <c r="H13" s="9" t="s">
        <v>70</v>
      </c>
      <c r="I13" s="6"/>
      <c r="J13" s="6"/>
      <c r="K13" s="9" t="s">
        <v>75</v>
      </c>
      <c r="L13" s="9" t="s">
        <v>44</v>
      </c>
    </row>
    <row r="14" spans="1:13" x14ac:dyDescent="0.25">
      <c r="A14" s="6">
        <v>50</v>
      </c>
      <c r="B14" s="6">
        <f t="shared" si="0"/>
        <v>60</v>
      </c>
      <c r="C14" s="6" t="s">
        <v>22</v>
      </c>
      <c r="D14" s="6" t="s">
        <v>52</v>
      </c>
      <c r="E14" s="6"/>
      <c r="F14" s="6">
        <v>1</v>
      </c>
      <c r="G14" s="9">
        <v>2</v>
      </c>
      <c r="H14" s="9" t="s">
        <v>54</v>
      </c>
      <c r="I14" s="6"/>
      <c r="J14" s="6" t="s">
        <v>76</v>
      </c>
      <c r="K14" s="6"/>
      <c r="L14" s="9" t="s">
        <v>44</v>
      </c>
    </row>
    <row r="15" spans="1:13" x14ac:dyDescent="0.25">
      <c r="A15" s="6">
        <v>60</v>
      </c>
      <c r="B15" s="6">
        <f t="shared" si="0"/>
        <v>70</v>
      </c>
      <c r="C15" s="9" t="s">
        <v>23</v>
      </c>
      <c r="D15" s="6" t="s">
        <v>52</v>
      </c>
      <c r="E15" s="9" t="s">
        <v>21</v>
      </c>
      <c r="F15" s="9">
        <v>1</v>
      </c>
      <c r="G15" s="6"/>
      <c r="H15" s="9" t="s">
        <v>54</v>
      </c>
      <c r="I15" s="6"/>
      <c r="J15" s="6"/>
      <c r="K15" s="6"/>
      <c r="L15" s="9" t="s">
        <v>44</v>
      </c>
    </row>
    <row r="16" spans="1:13" x14ac:dyDescent="0.25">
      <c r="A16" s="6">
        <v>70</v>
      </c>
      <c r="B16" s="6">
        <f t="shared" si="0"/>
        <v>80</v>
      </c>
      <c r="C16" s="9" t="s">
        <v>23</v>
      </c>
      <c r="D16" s="6" t="s">
        <v>52</v>
      </c>
      <c r="E16" s="9" t="s">
        <v>21</v>
      </c>
      <c r="F16" s="9">
        <v>1</v>
      </c>
      <c r="G16" s="6"/>
      <c r="H16" s="9" t="s">
        <v>54</v>
      </c>
      <c r="I16" s="6"/>
      <c r="J16" s="6"/>
      <c r="K16" s="6" t="s">
        <v>77</v>
      </c>
      <c r="L16" s="9" t="s">
        <v>44</v>
      </c>
    </row>
    <row r="17" spans="1:12" x14ac:dyDescent="0.25">
      <c r="A17" s="7">
        <v>80</v>
      </c>
      <c r="B17" s="7">
        <f t="shared" si="0"/>
        <v>90</v>
      </c>
      <c r="C17" s="11" t="s">
        <v>23</v>
      </c>
      <c r="D17" s="7" t="s">
        <v>52</v>
      </c>
      <c r="E17" s="7"/>
      <c r="F17" s="11">
        <v>1</v>
      </c>
      <c r="G17" s="7"/>
      <c r="H17" s="11" t="s">
        <v>54</v>
      </c>
      <c r="I17" s="7"/>
      <c r="J17" s="7"/>
      <c r="K17" s="7" t="s">
        <v>75</v>
      </c>
      <c r="L17" s="11" t="s">
        <v>44</v>
      </c>
    </row>
    <row r="18" spans="1:12" x14ac:dyDescent="0.25">
      <c r="A18" s="6">
        <v>90</v>
      </c>
      <c r="B18" s="6">
        <f t="shared" si="0"/>
        <v>100</v>
      </c>
      <c r="C18" s="9" t="s">
        <v>23</v>
      </c>
      <c r="D18" s="9" t="s">
        <v>72</v>
      </c>
      <c r="E18" s="6"/>
      <c r="F18" s="6"/>
      <c r="G18" s="6"/>
      <c r="H18" s="9" t="s">
        <v>54</v>
      </c>
      <c r="I18" s="6"/>
      <c r="J18" s="6"/>
      <c r="K18" s="9" t="s">
        <v>75</v>
      </c>
      <c r="L18" s="9" t="s">
        <v>42</v>
      </c>
    </row>
    <row r="19" spans="1:12" x14ac:dyDescent="0.25">
      <c r="A19" s="8">
        <v>100</v>
      </c>
      <c r="B19" s="8">
        <f t="shared" si="0"/>
        <v>110</v>
      </c>
      <c r="C19" s="12" t="s">
        <v>65</v>
      </c>
      <c r="D19" s="12" t="s">
        <v>73</v>
      </c>
      <c r="E19" s="8"/>
      <c r="F19" s="8"/>
      <c r="G19" s="8"/>
      <c r="H19" s="12" t="s">
        <v>70</v>
      </c>
      <c r="I19" s="8"/>
      <c r="J19" s="8"/>
      <c r="K19" s="12" t="s">
        <v>74</v>
      </c>
      <c r="L19" s="12" t="s">
        <v>42</v>
      </c>
    </row>
    <row r="20" spans="1:12" x14ac:dyDescent="0.25">
      <c r="A20" s="6">
        <v>110</v>
      </c>
      <c r="B20" s="6">
        <f t="shared" si="0"/>
        <v>120</v>
      </c>
      <c r="C20" s="9" t="s">
        <v>65</v>
      </c>
      <c r="D20" s="9" t="s">
        <v>73</v>
      </c>
      <c r="E20" s="6"/>
      <c r="F20" s="6"/>
      <c r="G20" s="9"/>
      <c r="H20" s="9" t="s">
        <v>70</v>
      </c>
      <c r="I20" s="6"/>
      <c r="J20" s="6"/>
      <c r="K20" s="9" t="s">
        <v>74</v>
      </c>
      <c r="L20" s="9" t="s">
        <v>42</v>
      </c>
    </row>
    <row r="21" spans="1:12" x14ac:dyDescent="0.25">
      <c r="A21" s="8">
        <v>120</v>
      </c>
      <c r="B21" s="8">
        <f t="shared" si="0"/>
        <v>130</v>
      </c>
      <c r="C21" s="12" t="s">
        <v>66</v>
      </c>
      <c r="D21" s="12" t="s">
        <v>72</v>
      </c>
      <c r="E21" s="8"/>
      <c r="F21" s="8"/>
      <c r="G21" s="12"/>
      <c r="H21" s="12" t="s">
        <v>54</v>
      </c>
      <c r="I21" s="8"/>
      <c r="J21" s="8"/>
      <c r="K21" s="12" t="s">
        <v>74</v>
      </c>
      <c r="L21" s="12" t="s">
        <v>42</v>
      </c>
    </row>
    <row r="22" spans="1:12" x14ac:dyDescent="0.25">
      <c r="A22" s="6">
        <v>130</v>
      </c>
      <c r="B22" s="6">
        <f t="shared" si="0"/>
        <v>140</v>
      </c>
      <c r="C22" s="9" t="s">
        <v>67</v>
      </c>
      <c r="D22" s="9" t="s">
        <v>72</v>
      </c>
      <c r="E22" s="6"/>
      <c r="F22" s="6"/>
      <c r="G22" s="9"/>
      <c r="H22" s="9" t="s">
        <v>54</v>
      </c>
      <c r="I22" s="6"/>
      <c r="J22" s="6"/>
      <c r="K22" s="9" t="s">
        <v>74</v>
      </c>
      <c r="L22" s="9" t="s">
        <v>42</v>
      </c>
    </row>
    <row r="23" spans="1:12" x14ac:dyDescent="0.25">
      <c r="A23" s="8">
        <v>140</v>
      </c>
      <c r="B23" s="8">
        <f t="shared" si="0"/>
        <v>150</v>
      </c>
      <c r="C23" s="12" t="s">
        <v>23</v>
      </c>
      <c r="D23" s="12" t="s">
        <v>72</v>
      </c>
      <c r="E23" s="8" t="s">
        <v>21</v>
      </c>
      <c r="F23" s="8"/>
      <c r="G23" s="12"/>
      <c r="H23" s="12" t="s">
        <v>54</v>
      </c>
      <c r="I23" s="8"/>
      <c r="J23" s="8"/>
      <c r="K23" s="8"/>
      <c r="L23" s="12" t="s">
        <v>42</v>
      </c>
    </row>
    <row r="24" spans="1:12" x14ac:dyDescent="0.25">
      <c r="A24" s="8">
        <v>150</v>
      </c>
      <c r="B24" s="8">
        <f t="shared" si="0"/>
        <v>160</v>
      </c>
      <c r="C24" s="12" t="s">
        <v>23</v>
      </c>
      <c r="D24" s="8" t="s">
        <v>71</v>
      </c>
      <c r="E24" s="8" t="s">
        <v>21</v>
      </c>
      <c r="F24" s="8"/>
      <c r="G24" s="12"/>
      <c r="H24" s="12" t="s">
        <v>54</v>
      </c>
      <c r="I24" s="8"/>
      <c r="J24" s="8"/>
      <c r="K24" s="12" t="s">
        <v>78</v>
      </c>
      <c r="L24" s="12" t="s">
        <v>42</v>
      </c>
    </row>
    <row r="25" spans="1:12" x14ac:dyDescent="0.25">
      <c r="A25" s="5">
        <v>160</v>
      </c>
      <c r="B25" s="5">
        <f t="shared" si="0"/>
        <v>170</v>
      </c>
      <c r="C25" s="10" t="s">
        <v>23</v>
      </c>
      <c r="D25" s="10" t="s">
        <v>72</v>
      </c>
      <c r="E25" s="5"/>
      <c r="F25" s="5"/>
      <c r="G25" s="5"/>
      <c r="H25" s="10" t="s">
        <v>54</v>
      </c>
      <c r="I25" s="5"/>
      <c r="J25" s="5"/>
      <c r="K25" s="5"/>
      <c r="L25" s="10" t="s">
        <v>45</v>
      </c>
    </row>
    <row r="26" spans="1:12" x14ac:dyDescent="0.25">
      <c r="A26" s="6">
        <v>170</v>
      </c>
      <c r="B26" s="6">
        <f t="shared" si="0"/>
        <v>180</v>
      </c>
      <c r="C26" s="9" t="s">
        <v>23</v>
      </c>
      <c r="D26" s="9" t="s">
        <v>72</v>
      </c>
      <c r="E26" s="6"/>
      <c r="F26" s="6"/>
      <c r="G26" s="6"/>
      <c r="H26" s="9" t="s">
        <v>54</v>
      </c>
      <c r="I26" s="6"/>
      <c r="J26" s="6"/>
      <c r="K26" s="9" t="s">
        <v>79</v>
      </c>
      <c r="L26" s="9" t="s">
        <v>45</v>
      </c>
    </row>
    <row r="27" spans="1:12" x14ac:dyDescent="0.25">
      <c r="A27" s="6">
        <v>180</v>
      </c>
      <c r="B27" s="6">
        <f t="shared" si="0"/>
        <v>190</v>
      </c>
      <c r="C27" s="9" t="s">
        <v>25</v>
      </c>
      <c r="D27" s="9" t="s">
        <v>72</v>
      </c>
      <c r="E27" s="6"/>
      <c r="F27" s="6"/>
      <c r="G27" s="9"/>
      <c r="H27" s="9" t="s">
        <v>54</v>
      </c>
      <c r="I27" s="6"/>
      <c r="J27" s="6"/>
      <c r="K27" s="9" t="s">
        <v>80</v>
      </c>
      <c r="L27" s="9" t="s">
        <v>45</v>
      </c>
    </row>
    <row r="28" spans="1:12" x14ac:dyDescent="0.25">
      <c r="A28" s="7">
        <v>190</v>
      </c>
      <c r="B28" s="7">
        <f t="shared" si="0"/>
        <v>200</v>
      </c>
      <c r="C28" s="11" t="s">
        <v>68</v>
      </c>
      <c r="D28" s="11" t="s">
        <v>72</v>
      </c>
      <c r="E28" s="7"/>
      <c r="F28" s="7"/>
      <c r="G28" s="7"/>
      <c r="H28" s="11" t="s">
        <v>54</v>
      </c>
      <c r="I28" s="7"/>
      <c r="J28" s="7" t="s">
        <v>82</v>
      </c>
      <c r="K28" s="11" t="s">
        <v>81</v>
      </c>
      <c r="L28" s="11" t="s">
        <v>69</v>
      </c>
    </row>
    <row r="29" spans="1:12" x14ac:dyDescent="0.25">
      <c r="A29" s="5">
        <v>200</v>
      </c>
      <c r="B29" s="5">
        <f t="shared" ref="B29:B31" si="1">A29+10</f>
        <v>210</v>
      </c>
      <c r="C29" s="10" t="s">
        <v>65</v>
      </c>
      <c r="D29" s="10" t="s">
        <v>73</v>
      </c>
      <c r="E29" s="5"/>
      <c r="F29" s="5"/>
      <c r="G29" s="5"/>
      <c r="H29" s="10" t="s">
        <v>54</v>
      </c>
      <c r="I29" s="5"/>
      <c r="J29" s="5"/>
      <c r="K29" s="5" t="s">
        <v>74</v>
      </c>
      <c r="L29" s="10" t="s">
        <v>46</v>
      </c>
    </row>
    <row r="30" spans="1:12" x14ac:dyDescent="0.25">
      <c r="A30" s="6">
        <v>210</v>
      </c>
      <c r="B30" s="6">
        <f t="shared" si="1"/>
        <v>220</v>
      </c>
      <c r="C30" s="9" t="s">
        <v>23</v>
      </c>
      <c r="D30" s="9" t="s">
        <v>72</v>
      </c>
      <c r="E30" s="6"/>
      <c r="F30" s="6"/>
      <c r="G30" s="6"/>
      <c r="H30" s="9" t="s">
        <v>54</v>
      </c>
      <c r="I30" s="6"/>
      <c r="J30" s="6"/>
      <c r="K30" s="6" t="s">
        <v>75</v>
      </c>
      <c r="L30" s="9" t="s">
        <v>46</v>
      </c>
    </row>
    <row r="31" spans="1:12" x14ac:dyDescent="0.25">
      <c r="A31" s="7">
        <v>220</v>
      </c>
      <c r="B31" s="7">
        <f t="shared" si="1"/>
        <v>230</v>
      </c>
      <c r="C31" s="11" t="s">
        <v>25</v>
      </c>
      <c r="D31" s="11" t="s">
        <v>72</v>
      </c>
      <c r="E31" s="7"/>
      <c r="F31" s="7"/>
      <c r="G31" s="7"/>
      <c r="H31" s="11" t="s">
        <v>54</v>
      </c>
      <c r="I31" s="7"/>
      <c r="J31" s="7"/>
      <c r="K31" s="7" t="s">
        <v>75</v>
      </c>
      <c r="L31" s="11" t="s">
        <v>46</v>
      </c>
    </row>
  </sheetData>
  <phoneticPr fontId="18"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1"/>
  <sheetViews>
    <sheetView zoomScaleNormal="100" workbookViewId="0">
      <selection activeCell="G10" sqref="G10"/>
    </sheetView>
  </sheetViews>
  <sheetFormatPr defaultRowHeight="15" x14ac:dyDescent="0.25"/>
  <cols>
    <col min="10" max="10" width="19.140625" customWidth="1"/>
    <col min="11" max="11" width="26.42578125" customWidth="1"/>
  </cols>
  <sheetData>
    <row r="1" spans="1:13" x14ac:dyDescent="0.25">
      <c r="A1" s="4" t="s">
        <v>86</v>
      </c>
      <c r="B1" s="4" t="s">
        <v>140</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row>
    <row r="4" spans="1:13" x14ac:dyDescent="0.25">
      <c r="A4" s="2"/>
      <c r="B4" s="2" t="s">
        <v>51</v>
      </c>
      <c r="C4" s="2">
        <v>808285</v>
      </c>
      <c r="D4" s="2">
        <v>9610453</v>
      </c>
      <c r="E4" s="2">
        <v>957</v>
      </c>
      <c r="F4" s="2">
        <v>957.55</v>
      </c>
      <c r="G4" s="2">
        <v>3</v>
      </c>
      <c r="H4" s="2">
        <v>230</v>
      </c>
      <c r="I4" s="2">
        <v>25</v>
      </c>
      <c r="J4" s="2">
        <v>90</v>
      </c>
      <c r="K4" s="2"/>
      <c r="L4" s="30">
        <v>210</v>
      </c>
    </row>
    <row r="6" spans="1:13" x14ac:dyDescent="0.25">
      <c r="A6" s="4" t="s">
        <v>107</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8">
        <v>0</v>
      </c>
      <c r="B9" s="8">
        <f t="shared" ref="B9:B31" si="0">A9+10</f>
        <v>10</v>
      </c>
      <c r="C9" s="8" t="s">
        <v>22</v>
      </c>
      <c r="D9" s="8" t="s">
        <v>31</v>
      </c>
      <c r="E9" s="8" t="s">
        <v>149</v>
      </c>
      <c r="F9" s="8"/>
      <c r="G9" s="8"/>
      <c r="H9" s="12" t="s">
        <v>90</v>
      </c>
      <c r="I9" s="8"/>
      <c r="J9" s="8"/>
      <c r="K9" s="8" t="s">
        <v>106</v>
      </c>
      <c r="L9" s="8" t="s">
        <v>42</v>
      </c>
    </row>
    <row r="10" spans="1:13" x14ac:dyDescent="0.25">
      <c r="A10" s="8">
        <v>10</v>
      </c>
      <c r="B10" s="8">
        <f t="shared" si="0"/>
        <v>20</v>
      </c>
      <c r="C10" s="8" t="s">
        <v>22</v>
      </c>
      <c r="D10" s="8" t="s">
        <v>31</v>
      </c>
      <c r="E10" s="8" t="s">
        <v>149</v>
      </c>
      <c r="F10" s="8"/>
      <c r="G10" s="8"/>
      <c r="H10" s="12" t="s">
        <v>90</v>
      </c>
      <c r="I10" s="8"/>
      <c r="J10" s="8"/>
      <c r="K10" s="8"/>
      <c r="L10" s="8" t="s">
        <v>42</v>
      </c>
    </row>
    <row r="11" spans="1:13" x14ac:dyDescent="0.25">
      <c r="A11" s="8">
        <v>20</v>
      </c>
      <c r="B11" s="8">
        <f t="shared" si="0"/>
        <v>30</v>
      </c>
      <c r="C11" s="12" t="s">
        <v>87</v>
      </c>
      <c r="D11" s="8"/>
      <c r="E11" s="8" t="s">
        <v>26</v>
      </c>
      <c r="F11" s="8"/>
      <c r="G11" s="8"/>
      <c r="H11" s="12" t="s">
        <v>90</v>
      </c>
      <c r="I11" s="8"/>
      <c r="J11" s="8" t="s">
        <v>93</v>
      </c>
      <c r="K11" s="8" t="s">
        <v>106</v>
      </c>
      <c r="L11" s="12" t="s">
        <v>42</v>
      </c>
    </row>
    <row r="12" spans="1:13" x14ac:dyDescent="0.25">
      <c r="A12" s="8">
        <v>30</v>
      </c>
      <c r="B12" s="8">
        <f t="shared" si="0"/>
        <v>40</v>
      </c>
      <c r="C12" s="12" t="s">
        <v>22</v>
      </c>
      <c r="D12" s="8"/>
      <c r="E12" s="12" t="s">
        <v>148</v>
      </c>
      <c r="F12" s="8"/>
      <c r="G12" s="8"/>
      <c r="H12" s="12" t="s">
        <v>91</v>
      </c>
      <c r="I12" s="8"/>
      <c r="J12" s="8"/>
      <c r="K12" s="8"/>
      <c r="L12" s="12" t="s">
        <v>42</v>
      </c>
    </row>
    <row r="13" spans="1:13" x14ac:dyDescent="0.25">
      <c r="A13" s="8">
        <v>40</v>
      </c>
      <c r="B13" s="8">
        <f t="shared" si="0"/>
        <v>50</v>
      </c>
      <c r="C13" s="12" t="s">
        <v>22</v>
      </c>
      <c r="D13" s="8"/>
      <c r="E13" s="12" t="s">
        <v>26</v>
      </c>
      <c r="F13" s="8"/>
      <c r="G13" s="8">
        <v>4</v>
      </c>
      <c r="H13" s="12" t="s">
        <v>91</v>
      </c>
      <c r="I13" s="8" t="s">
        <v>30</v>
      </c>
      <c r="J13" s="8"/>
      <c r="K13" s="12"/>
      <c r="L13" s="12" t="s">
        <v>42</v>
      </c>
    </row>
    <row r="14" spans="1:13" x14ac:dyDescent="0.25">
      <c r="A14" s="5">
        <v>50</v>
      </c>
      <c r="B14" s="5">
        <f t="shared" si="0"/>
        <v>60</v>
      </c>
      <c r="C14" s="10" t="s">
        <v>22</v>
      </c>
      <c r="D14" s="5"/>
      <c r="E14" s="10" t="s">
        <v>26</v>
      </c>
      <c r="F14" s="5"/>
      <c r="G14" s="10">
        <v>4</v>
      </c>
      <c r="H14" s="10" t="s">
        <v>91</v>
      </c>
      <c r="I14" s="5"/>
      <c r="J14" s="5"/>
      <c r="K14" s="5" t="s">
        <v>105</v>
      </c>
      <c r="L14" s="10" t="s">
        <v>44</v>
      </c>
    </row>
    <row r="15" spans="1:13" x14ac:dyDescent="0.25">
      <c r="A15" s="6">
        <v>60</v>
      </c>
      <c r="B15" s="6">
        <f t="shared" si="0"/>
        <v>70</v>
      </c>
      <c r="C15" s="9" t="s">
        <v>22</v>
      </c>
      <c r="D15" s="6"/>
      <c r="E15" s="9" t="s">
        <v>26</v>
      </c>
      <c r="F15" s="9"/>
      <c r="G15" s="6">
        <v>4</v>
      </c>
      <c r="H15" s="9" t="s">
        <v>92</v>
      </c>
      <c r="I15" s="6"/>
      <c r="J15" s="6"/>
      <c r="K15" s="6"/>
      <c r="L15" s="9" t="s">
        <v>44</v>
      </c>
    </row>
    <row r="16" spans="1:13" x14ac:dyDescent="0.25">
      <c r="A16" s="6">
        <v>70</v>
      </c>
      <c r="B16" s="6">
        <f t="shared" si="0"/>
        <v>80</v>
      </c>
      <c r="C16" s="9" t="s">
        <v>22</v>
      </c>
      <c r="D16" s="6"/>
      <c r="E16" s="9" t="s">
        <v>26</v>
      </c>
      <c r="F16" s="9"/>
      <c r="G16" s="9">
        <v>4</v>
      </c>
      <c r="H16" s="9" t="s">
        <v>92</v>
      </c>
      <c r="I16" s="6"/>
      <c r="J16" s="6" t="s">
        <v>94</v>
      </c>
      <c r="K16" s="6"/>
      <c r="L16" s="9" t="s">
        <v>44</v>
      </c>
    </row>
    <row r="17" spans="1:12" x14ac:dyDescent="0.25">
      <c r="A17" s="6">
        <v>80</v>
      </c>
      <c r="B17" s="6">
        <f t="shared" si="0"/>
        <v>90</v>
      </c>
      <c r="C17" s="9" t="s">
        <v>23</v>
      </c>
      <c r="D17" s="6"/>
      <c r="E17" s="9" t="s">
        <v>26</v>
      </c>
      <c r="F17" s="9"/>
      <c r="G17" s="9">
        <v>2</v>
      </c>
      <c r="H17" s="9" t="s">
        <v>92</v>
      </c>
      <c r="I17" s="6"/>
      <c r="J17" s="6" t="s">
        <v>104</v>
      </c>
      <c r="K17" s="6" t="s">
        <v>99</v>
      </c>
      <c r="L17" s="9" t="s">
        <v>44</v>
      </c>
    </row>
    <row r="18" spans="1:12" x14ac:dyDescent="0.25">
      <c r="A18" s="6">
        <v>90</v>
      </c>
      <c r="B18" s="6">
        <f t="shared" si="0"/>
        <v>100</v>
      </c>
      <c r="C18" s="9" t="s">
        <v>65</v>
      </c>
      <c r="D18" s="9"/>
      <c r="E18" s="6"/>
      <c r="F18" s="6"/>
      <c r="G18" s="9">
        <v>2</v>
      </c>
      <c r="H18" s="9" t="s">
        <v>92</v>
      </c>
      <c r="I18" s="6"/>
      <c r="J18" s="6" t="s">
        <v>95</v>
      </c>
      <c r="K18" s="9"/>
      <c r="L18" s="9" t="s">
        <v>44</v>
      </c>
    </row>
    <row r="19" spans="1:12" x14ac:dyDescent="0.25">
      <c r="A19" s="6">
        <v>100</v>
      </c>
      <c r="B19" s="6">
        <f t="shared" si="0"/>
        <v>110</v>
      </c>
      <c r="C19" s="9" t="s">
        <v>67</v>
      </c>
      <c r="D19" s="9"/>
      <c r="E19" s="6"/>
      <c r="F19" s="6"/>
      <c r="G19" s="9">
        <v>3</v>
      </c>
      <c r="H19" s="9" t="s">
        <v>92</v>
      </c>
      <c r="I19" s="6"/>
      <c r="J19" s="6"/>
      <c r="K19" s="9" t="s">
        <v>99</v>
      </c>
      <c r="L19" s="9" t="s">
        <v>44</v>
      </c>
    </row>
    <row r="20" spans="1:12" x14ac:dyDescent="0.25">
      <c r="A20" s="6">
        <v>110</v>
      </c>
      <c r="B20" s="6">
        <f t="shared" si="0"/>
        <v>120</v>
      </c>
      <c r="C20" s="9" t="s">
        <v>66</v>
      </c>
      <c r="D20" s="9"/>
      <c r="E20" s="9" t="s">
        <v>26</v>
      </c>
      <c r="F20" s="6"/>
      <c r="G20" s="9">
        <v>3</v>
      </c>
      <c r="H20" s="9" t="s">
        <v>92</v>
      </c>
      <c r="I20" s="6"/>
      <c r="J20" s="6"/>
      <c r="K20" s="9" t="s">
        <v>99</v>
      </c>
      <c r="L20" s="9" t="s">
        <v>44</v>
      </c>
    </row>
    <row r="21" spans="1:12" x14ac:dyDescent="0.25">
      <c r="A21" s="5">
        <v>120</v>
      </c>
      <c r="B21" s="5">
        <f t="shared" si="0"/>
        <v>130</v>
      </c>
      <c r="C21" s="10" t="s">
        <v>88</v>
      </c>
      <c r="D21" s="10"/>
      <c r="E21" s="5"/>
      <c r="F21" s="5"/>
      <c r="G21" s="10"/>
      <c r="H21" s="10" t="s">
        <v>92</v>
      </c>
      <c r="I21" s="5"/>
      <c r="J21" s="5"/>
      <c r="K21" s="10" t="s">
        <v>99</v>
      </c>
      <c r="L21" s="10" t="s">
        <v>45</v>
      </c>
    </row>
    <row r="22" spans="1:12" x14ac:dyDescent="0.25">
      <c r="A22" s="6">
        <v>130</v>
      </c>
      <c r="B22" s="6">
        <f t="shared" si="0"/>
        <v>140</v>
      </c>
      <c r="C22" s="9" t="s">
        <v>66</v>
      </c>
      <c r="D22" s="9"/>
      <c r="E22" s="6"/>
      <c r="F22" s="6"/>
      <c r="G22" s="9"/>
      <c r="H22" s="9" t="s">
        <v>92</v>
      </c>
      <c r="I22" s="6"/>
      <c r="J22" s="6"/>
      <c r="K22" s="9" t="s">
        <v>99</v>
      </c>
      <c r="L22" s="9" t="s">
        <v>45</v>
      </c>
    </row>
    <row r="23" spans="1:12" x14ac:dyDescent="0.25">
      <c r="A23" s="6">
        <v>140</v>
      </c>
      <c r="B23" s="6">
        <f t="shared" si="0"/>
        <v>150</v>
      </c>
      <c r="C23" s="9" t="s">
        <v>66</v>
      </c>
      <c r="D23" s="9"/>
      <c r="E23" s="6"/>
      <c r="F23" s="6"/>
      <c r="G23" s="9"/>
      <c r="H23" s="9" t="s">
        <v>92</v>
      </c>
      <c r="I23" s="6"/>
      <c r="J23" s="6" t="s">
        <v>96</v>
      </c>
      <c r="K23" s="9" t="s">
        <v>99</v>
      </c>
      <c r="L23" s="9" t="s">
        <v>45</v>
      </c>
    </row>
    <row r="24" spans="1:12" x14ac:dyDescent="0.25">
      <c r="A24" s="6">
        <v>150</v>
      </c>
      <c r="B24" s="6">
        <f t="shared" si="0"/>
        <v>160</v>
      </c>
      <c r="C24" s="9" t="s">
        <v>66</v>
      </c>
      <c r="D24" s="6"/>
      <c r="E24" s="6"/>
      <c r="F24" s="6"/>
      <c r="G24" s="9"/>
      <c r="H24" s="9" t="s">
        <v>92</v>
      </c>
      <c r="I24" s="6"/>
      <c r="J24" s="6"/>
      <c r="K24" s="9" t="s">
        <v>99</v>
      </c>
      <c r="L24" s="9" t="s">
        <v>45</v>
      </c>
    </row>
    <row r="25" spans="1:12" x14ac:dyDescent="0.25">
      <c r="A25" s="7">
        <v>160</v>
      </c>
      <c r="B25" s="7">
        <f t="shared" si="0"/>
        <v>170</v>
      </c>
      <c r="C25" s="11" t="s">
        <v>88</v>
      </c>
      <c r="D25" s="11"/>
      <c r="E25" s="7"/>
      <c r="F25" s="7"/>
      <c r="G25" s="7"/>
      <c r="H25" s="11" t="s">
        <v>92</v>
      </c>
      <c r="I25" s="7"/>
      <c r="J25" s="7"/>
      <c r="K25" s="7" t="s">
        <v>103</v>
      </c>
      <c r="L25" s="11" t="s">
        <v>45</v>
      </c>
    </row>
    <row r="26" spans="1:12" x14ac:dyDescent="0.25">
      <c r="A26" s="6">
        <v>170</v>
      </c>
      <c r="B26" s="6">
        <f t="shared" si="0"/>
        <v>180</v>
      </c>
      <c r="C26" s="9"/>
      <c r="D26" s="9"/>
      <c r="E26" s="6"/>
      <c r="F26" s="6"/>
      <c r="G26" s="6"/>
      <c r="H26" s="9" t="s">
        <v>92</v>
      </c>
      <c r="I26" s="6" t="s">
        <v>386</v>
      </c>
      <c r="J26" s="6"/>
      <c r="K26" s="9" t="s">
        <v>102</v>
      </c>
      <c r="L26" s="9"/>
    </row>
    <row r="27" spans="1:12" x14ac:dyDescent="0.25">
      <c r="A27" s="5">
        <v>180</v>
      </c>
      <c r="B27" s="5">
        <f t="shared" si="0"/>
        <v>190</v>
      </c>
      <c r="C27" s="10" t="s">
        <v>88</v>
      </c>
      <c r="D27" s="10"/>
      <c r="E27" s="5"/>
      <c r="F27" s="5">
        <v>1</v>
      </c>
      <c r="G27" s="10">
        <v>3</v>
      </c>
      <c r="H27" s="10" t="s">
        <v>92</v>
      </c>
      <c r="I27" s="5"/>
      <c r="J27" s="5" t="s">
        <v>101</v>
      </c>
      <c r="K27" s="10" t="s">
        <v>99</v>
      </c>
      <c r="L27" s="10" t="s">
        <v>46</v>
      </c>
    </row>
    <row r="28" spans="1:12" x14ac:dyDescent="0.25">
      <c r="A28" s="7">
        <v>190</v>
      </c>
      <c r="B28" s="7">
        <f t="shared" si="0"/>
        <v>200</v>
      </c>
      <c r="C28" s="11" t="s">
        <v>23</v>
      </c>
      <c r="D28" s="11"/>
      <c r="E28" s="7"/>
      <c r="F28" s="7">
        <v>1</v>
      </c>
      <c r="G28" s="7">
        <v>3</v>
      </c>
      <c r="H28" s="11" t="s">
        <v>92</v>
      </c>
      <c r="I28" s="7"/>
      <c r="J28" s="7"/>
      <c r="K28" s="11" t="s">
        <v>100</v>
      </c>
      <c r="L28" s="11" t="s">
        <v>46</v>
      </c>
    </row>
    <row r="29" spans="1:12" x14ac:dyDescent="0.25">
      <c r="A29" s="5">
        <v>200</v>
      </c>
      <c r="B29" s="5">
        <f t="shared" si="0"/>
        <v>210</v>
      </c>
      <c r="C29" s="10" t="s">
        <v>68</v>
      </c>
      <c r="D29" s="10"/>
      <c r="E29" s="5" t="s">
        <v>26</v>
      </c>
      <c r="F29" s="5"/>
      <c r="G29" s="5"/>
      <c r="H29" s="10" t="s">
        <v>92</v>
      </c>
      <c r="I29" s="5"/>
      <c r="J29" s="5" t="s">
        <v>97</v>
      </c>
      <c r="K29" s="5" t="s">
        <v>99</v>
      </c>
      <c r="L29" s="10" t="s">
        <v>47</v>
      </c>
    </row>
    <row r="30" spans="1:12" x14ac:dyDescent="0.25">
      <c r="A30" s="6">
        <v>210</v>
      </c>
      <c r="B30" s="6">
        <f t="shared" si="0"/>
        <v>220</v>
      </c>
      <c r="C30" s="9" t="s">
        <v>22</v>
      </c>
      <c r="D30" s="9" t="s">
        <v>89</v>
      </c>
      <c r="E30" s="6"/>
      <c r="F30" s="6"/>
      <c r="G30" s="6">
        <v>4</v>
      </c>
      <c r="H30" s="9" t="s">
        <v>92</v>
      </c>
      <c r="I30" s="6"/>
      <c r="J30" s="6"/>
      <c r="K30" s="6" t="s">
        <v>98</v>
      </c>
      <c r="L30" s="9" t="s">
        <v>47</v>
      </c>
    </row>
    <row r="31" spans="1:12" x14ac:dyDescent="0.25">
      <c r="A31" s="7">
        <v>220</v>
      </c>
      <c r="B31" s="7">
        <f t="shared" si="0"/>
        <v>230</v>
      </c>
      <c r="C31" s="11" t="s">
        <v>22</v>
      </c>
      <c r="D31" s="11" t="s">
        <v>89</v>
      </c>
      <c r="E31" s="7" t="s">
        <v>26</v>
      </c>
      <c r="F31" s="7"/>
      <c r="G31" s="11">
        <v>4</v>
      </c>
      <c r="H31" s="11" t="s">
        <v>92</v>
      </c>
      <c r="I31" s="7"/>
      <c r="J31" s="7"/>
      <c r="K31" s="7"/>
      <c r="L31" s="11" t="s">
        <v>47</v>
      </c>
    </row>
  </sheetData>
  <phoneticPr fontId="18" type="noConversion"/>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1"/>
  <sheetViews>
    <sheetView workbookViewId="0">
      <selection activeCell="M4" sqref="M4"/>
    </sheetView>
  </sheetViews>
  <sheetFormatPr defaultRowHeight="15" x14ac:dyDescent="0.25"/>
  <cols>
    <col min="10" max="10" width="20.28515625" customWidth="1"/>
    <col min="11" max="11" width="22.7109375" customWidth="1"/>
  </cols>
  <sheetData>
    <row r="1" spans="1:13" x14ac:dyDescent="0.25">
      <c r="A1" s="4" t="s">
        <v>108</v>
      </c>
      <c r="B1" s="4" t="s">
        <v>139</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row>
    <row r="4" spans="1:13" x14ac:dyDescent="0.25">
      <c r="A4" s="2"/>
      <c r="B4" s="2" t="s">
        <v>51</v>
      </c>
      <c r="C4" s="2">
        <v>810983</v>
      </c>
      <c r="D4" s="2">
        <v>9616773</v>
      </c>
      <c r="E4" s="2">
        <v>958</v>
      </c>
      <c r="F4" s="2">
        <v>957.4</v>
      </c>
      <c r="G4" s="2">
        <v>3</v>
      </c>
      <c r="H4" s="2">
        <v>230</v>
      </c>
      <c r="I4" s="2">
        <v>5</v>
      </c>
      <c r="J4" s="2">
        <v>60</v>
      </c>
      <c r="K4" s="2">
        <v>110</v>
      </c>
      <c r="L4" s="30">
        <v>180</v>
      </c>
    </row>
    <row r="6" spans="1:13" x14ac:dyDescent="0.25">
      <c r="A6" s="4" t="s">
        <v>109</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6">
        <v>0</v>
      </c>
      <c r="B9" s="6">
        <f t="shared" ref="B9:B31" si="0">A9+10</f>
        <v>10</v>
      </c>
      <c r="C9" s="6"/>
      <c r="D9" s="6" t="s">
        <v>33</v>
      </c>
      <c r="E9" s="6"/>
      <c r="F9" s="6"/>
      <c r="G9" s="6"/>
      <c r="H9" s="9" t="s">
        <v>90</v>
      </c>
      <c r="I9" s="6"/>
      <c r="J9" s="6"/>
      <c r="K9" s="6"/>
      <c r="L9" s="6" t="s">
        <v>42</v>
      </c>
    </row>
    <row r="10" spans="1:13" x14ac:dyDescent="0.25">
      <c r="A10" s="8">
        <v>10</v>
      </c>
      <c r="B10" s="8">
        <f t="shared" si="0"/>
        <v>20</v>
      </c>
      <c r="C10" s="8" t="s">
        <v>23</v>
      </c>
      <c r="D10" s="8" t="s">
        <v>31</v>
      </c>
      <c r="E10" s="8"/>
      <c r="F10" s="8"/>
      <c r="G10" s="8"/>
      <c r="H10" s="12" t="s">
        <v>90</v>
      </c>
      <c r="I10" s="8"/>
      <c r="J10" s="8" t="s">
        <v>122</v>
      </c>
      <c r="K10" s="8" t="s">
        <v>99</v>
      </c>
      <c r="L10" s="8" t="s">
        <v>42</v>
      </c>
    </row>
    <row r="11" spans="1:13" x14ac:dyDescent="0.25">
      <c r="A11" s="6">
        <v>20</v>
      </c>
      <c r="B11" s="6">
        <f t="shared" si="0"/>
        <v>30</v>
      </c>
      <c r="C11" s="9" t="s">
        <v>23</v>
      </c>
      <c r="D11" s="9" t="s">
        <v>31</v>
      </c>
      <c r="E11" s="6"/>
      <c r="F11" s="6"/>
      <c r="G11" s="6"/>
      <c r="H11" s="9" t="s">
        <v>90</v>
      </c>
      <c r="I11" s="6"/>
      <c r="J11" s="6"/>
      <c r="K11" s="6"/>
      <c r="L11" s="9" t="s">
        <v>42</v>
      </c>
    </row>
    <row r="12" spans="1:13" x14ac:dyDescent="0.25">
      <c r="A12" s="8">
        <v>30</v>
      </c>
      <c r="B12" s="8">
        <f t="shared" si="0"/>
        <v>40</v>
      </c>
      <c r="C12" s="12" t="s">
        <v>22</v>
      </c>
      <c r="D12" s="12" t="s">
        <v>52</v>
      </c>
      <c r="E12" s="12"/>
      <c r="F12" s="8"/>
      <c r="G12" s="8"/>
      <c r="H12" s="12" t="s">
        <v>90</v>
      </c>
      <c r="I12" s="8"/>
      <c r="J12" s="8"/>
      <c r="K12" s="8" t="s">
        <v>121</v>
      </c>
      <c r="L12" s="12" t="s">
        <v>42</v>
      </c>
    </row>
    <row r="13" spans="1:13" x14ac:dyDescent="0.25">
      <c r="A13" s="5">
        <v>40</v>
      </c>
      <c r="B13" s="5">
        <f t="shared" si="0"/>
        <v>50</v>
      </c>
      <c r="C13" s="10" t="s">
        <v>22</v>
      </c>
      <c r="D13" s="10" t="s">
        <v>52</v>
      </c>
      <c r="E13" s="10" t="s">
        <v>149</v>
      </c>
      <c r="F13" s="5"/>
      <c r="G13" s="5">
        <v>4</v>
      </c>
      <c r="H13" s="10" t="s">
        <v>91</v>
      </c>
      <c r="I13" s="5"/>
      <c r="J13" s="5"/>
      <c r="K13" s="5" t="s">
        <v>121</v>
      </c>
      <c r="L13" s="10" t="s">
        <v>44</v>
      </c>
    </row>
    <row r="14" spans="1:13" x14ac:dyDescent="0.25">
      <c r="A14" s="6">
        <v>50</v>
      </c>
      <c r="B14" s="6">
        <f t="shared" si="0"/>
        <v>60</v>
      </c>
      <c r="C14" s="9" t="s">
        <v>22</v>
      </c>
      <c r="D14" s="9" t="s">
        <v>52</v>
      </c>
      <c r="E14" s="9" t="s">
        <v>148</v>
      </c>
      <c r="F14" s="6"/>
      <c r="G14" s="9">
        <v>4</v>
      </c>
      <c r="H14" s="9" t="s">
        <v>91</v>
      </c>
      <c r="I14" s="6" t="s">
        <v>30</v>
      </c>
      <c r="J14" s="6" t="s">
        <v>120</v>
      </c>
      <c r="K14" s="6" t="s">
        <v>121</v>
      </c>
      <c r="L14" s="9" t="s">
        <v>44</v>
      </c>
    </row>
    <row r="15" spans="1:13" x14ac:dyDescent="0.25">
      <c r="A15" s="6">
        <v>60</v>
      </c>
      <c r="B15" s="6">
        <f t="shared" si="0"/>
        <v>70</v>
      </c>
      <c r="C15" s="9" t="s">
        <v>23</v>
      </c>
      <c r="D15" s="6"/>
      <c r="E15" s="9"/>
      <c r="F15" s="9"/>
      <c r="G15" s="6"/>
      <c r="H15" s="9" t="s">
        <v>91</v>
      </c>
      <c r="I15" s="6"/>
      <c r="J15" s="6"/>
      <c r="K15" s="6" t="s">
        <v>115</v>
      </c>
      <c r="L15" s="9" t="s">
        <v>44</v>
      </c>
    </row>
    <row r="16" spans="1:13" x14ac:dyDescent="0.25">
      <c r="A16" s="6">
        <v>70</v>
      </c>
      <c r="B16" s="6">
        <f t="shared" si="0"/>
        <v>80</v>
      </c>
      <c r="C16" s="9" t="s">
        <v>67</v>
      </c>
      <c r="D16" s="6"/>
      <c r="E16" s="9"/>
      <c r="F16" s="9"/>
      <c r="G16" s="9"/>
      <c r="H16" s="9" t="s">
        <v>92</v>
      </c>
      <c r="I16" s="6"/>
      <c r="J16" s="6" t="s">
        <v>118</v>
      </c>
      <c r="K16" s="6" t="s">
        <v>119</v>
      </c>
      <c r="L16" s="9" t="s">
        <v>44</v>
      </c>
    </row>
    <row r="17" spans="1:12" x14ac:dyDescent="0.25">
      <c r="A17" s="6">
        <v>80</v>
      </c>
      <c r="B17" s="6">
        <f t="shared" si="0"/>
        <v>90</v>
      </c>
      <c r="C17" s="9" t="s">
        <v>22</v>
      </c>
      <c r="D17" s="9" t="s">
        <v>33</v>
      </c>
      <c r="E17" s="9"/>
      <c r="F17" s="9"/>
      <c r="G17" s="9"/>
      <c r="H17" s="9" t="s">
        <v>92</v>
      </c>
      <c r="I17" s="6"/>
      <c r="J17" s="6"/>
      <c r="K17" s="6"/>
      <c r="L17" s="9" t="s">
        <v>44</v>
      </c>
    </row>
    <row r="18" spans="1:12" x14ac:dyDescent="0.25">
      <c r="A18" s="6">
        <v>90</v>
      </c>
      <c r="B18" s="6">
        <f t="shared" si="0"/>
        <v>100</v>
      </c>
      <c r="C18" s="9" t="s">
        <v>22</v>
      </c>
      <c r="D18" s="9" t="s">
        <v>33</v>
      </c>
      <c r="E18" s="6"/>
      <c r="F18" s="6">
        <v>1</v>
      </c>
      <c r="G18" s="9"/>
      <c r="H18" s="9" t="s">
        <v>92</v>
      </c>
      <c r="I18" s="6"/>
      <c r="J18" s="6"/>
      <c r="K18" s="9"/>
      <c r="L18" s="9" t="s">
        <v>44</v>
      </c>
    </row>
    <row r="19" spans="1:12" x14ac:dyDescent="0.25">
      <c r="A19" s="7">
        <v>100</v>
      </c>
      <c r="B19" s="7">
        <f t="shared" si="0"/>
        <v>110</v>
      </c>
      <c r="C19" s="11" t="s">
        <v>23</v>
      </c>
      <c r="D19" s="11" t="s">
        <v>31</v>
      </c>
      <c r="E19" s="7" t="s">
        <v>198</v>
      </c>
      <c r="F19" s="7"/>
      <c r="G19" s="11">
        <v>3</v>
      </c>
      <c r="H19" s="11" t="s">
        <v>92</v>
      </c>
      <c r="I19" s="7" t="s">
        <v>117</v>
      </c>
      <c r="J19" s="7" t="s">
        <v>113</v>
      </c>
      <c r="K19" s="11"/>
      <c r="L19" s="11" t="s">
        <v>44</v>
      </c>
    </row>
    <row r="20" spans="1:12" x14ac:dyDescent="0.25">
      <c r="A20" s="5">
        <v>110</v>
      </c>
      <c r="B20" s="5">
        <f t="shared" si="0"/>
        <v>120</v>
      </c>
      <c r="C20" s="10" t="s">
        <v>23</v>
      </c>
      <c r="D20" s="10"/>
      <c r="E20" s="5" t="s">
        <v>110</v>
      </c>
      <c r="F20" s="5"/>
      <c r="G20" s="10">
        <v>4</v>
      </c>
      <c r="H20" s="10" t="s">
        <v>92</v>
      </c>
      <c r="I20" s="5"/>
      <c r="J20" s="5"/>
      <c r="K20" s="10"/>
      <c r="L20" s="10" t="s">
        <v>45</v>
      </c>
    </row>
    <row r="21" spans="1:12" x14ac:dyDescent="0.25">
      <c r="A21" s="6">
        <v>120</v>
      </c>
      <c r="B21" s="6">
        <f t="shared" si="0"/>
        <v>130</v>
      </c>
      <c r="C21" s="9" t="s">
        <v>23</v>
      </c>
      <c r="D21" s="9"/>
      <c r="E21" s="9" t="s">
        <v>110</v>
      </c>
      <c r="F21" s="6"/>
      <c r="G21" s="9">
        <v>4</v>
      </c>
      <c r="H21" s="9" t="s">
        <v>92</v>
      </c>
      <c r="I21" s="6"/>
      <c r="J21" s="6"/>
      <c r="K21" s="9"/>
      <c r="L21" s="9" t="s">
        <v>45</v>
      </c>
    </row>
    <row r="22" spans="1:12" x14ac:dyDescent="0.25">
      <c r="A22" s="6">
        <v>130</v>
      </c>
      <c r="B22" s="6">
        <f t="shared" si="0"/>
        <v>140</v>
      </c>
      <c r="C22" s="9" t="s">
        <v>22</v>
      </c>
      <c r="D22" s="9" t="s">
        <v>33</v>
      </c>
      <c r="E22" s="6"/>
      <c r="F22" s="6"/>
      <c r="G22" s="9">
        <v>4</v>
      </c>
      <c r="H22" s="9" t="s">
        <v>92</v>
      </c>
      <c r="I22" s="6"/>
      <c r="J22" s="6" t="s">
        <v>113</v>
      </c>
      <c r="K22" s="9" t="s">
        <v>114</v>
      </c>
      <c r="L22" s="9" t="s">
        <v>45</v>
      </c>
    </row>
    <row r="23" spans="1:12" x14ac:dyDescent="0.25">
      <c r="A23" s="6">
        <v>140</v>
      </c>
      <c r="B23" s="6">
        <f t="shared" si="0"/>
        <v>150</v>
      </c>
      <c r="C23" s="9" t="s">
        <v>22</v>
      </c>
      <c r="D23" s="9" t="s">
        <v>33</v>
      </c>
      <c r="E23" s="9" t="s">
        <v>110</v>
      </c>
      <c r="F23" s="6"/>
      <c r="G23" s="9">
        <v>4</v>
      </c>
      <c r="H23" s="9" t="s">
        <v>92</v>
      </c>
      <c r="I23" s="6"/>
      <c r="J23" s="6"/>
      <c r="K23" s="9"/>
      <c r="L23" s="9" t="s">
        <v>45</v>
      </c>
    </row>
    <row r="24" spans="1:12" x14ac:dyDescent="0.25">
      <c r="A24" s="6">
        <v>150</v>
      </c>
      <c r="B24" s="6">
        <f t="shared" si="0"/>
        <v>160</v>
      </c>
      <c r="C24" s="9" t="s">
        <v>22</v>
      </c>
      <c r="D24" s="9" t="s">
        <v>33</v>
      </c>
      <c r="E24" s="9" t="s">
        <v>110</v>
      </c>
      <c r="F24" s="6"/>
      <c r="G24" s="9">
        <v>4</v>
      </c>
      <c r="H24" s="9" t="s">
        <v>92</v>
      </c>
      <c r="I24" s="6"/>
      <c r="J24" s="6"/>
      <c r="K24" s="9"/>
      <c r="L24" s="9" t="s">
        <v>45</v>
      </c>
    </row>
    <row r="25" spans="1:12" x14ac:dyDescent="0.25">
      <c r="A25" s="6">
        <v>160</v>
      </c>
      <c r="B25" s="6">
        <f t="shared" si="0"/>
        <v>170</v>
      </c>
      <c r="C25" s="9" t="s">
        <v>67</v>
      </c>
      <c r="D25" s="9" t="s">
        <v>31</v>
      </c>
      <c r="E25" s="9" t="s">
        <v>110</v>
      </c>
      <c r="F25" s="6"/>
      <c r="G25" s="9">
        <v>4</v>
      </c>
      <c r="H25" s="9" t="s">
        <v>92</v>
      </c>
      <c r="I25" s="6"/>
      <c r="J25" s="6"/>
      <c r="K25" s="6" t="s">
        <v>115</v>
      </c>
      <c r="L25" s="9" t="s">
        <v>45</v>
      </c>
    </row>
    <row r="26" spans="1:12" x14ac:dyDescent="0.25">
      <c r="A26" s="6">
        <v>170</v>
      </c>
      <c r="B26" s="6">
        <f t="shared" si="0"/>
        <v>180</v>
      </c>
      <c r="C26" s="9" t="s">
        <v>67</v>
      </c>
      <c r="D26" s="9" t="s">
        <v>31</v>
      </c>
      <c r="E26" s="9" t="s">
        <v>111</v>
      </c>
      <c r="F26" s="6"/>
      <c r="G26" s="9">
        <v>4</v>
      </c>
      <c r="H26" s="9" t="s">
        <v>92</v>
      </c>
      <c r="I26" s="6"/>
      <c r="J26" s="6"/>
      <c r="K26" s="9" t="s">
        <v>116</v>
      </c>
      <c r="L26" s="9" t="s">
        <v>45</v>
      </c>
    </row>
    <row r="27" spans="1:12" x14ac:dyDescent="0.25">
      <c r="A27" s="7">
        <v>180</v>
      </c>
      <c r="B27" s="7">
        <f t="shared" si="0"/>
        <v>190</v>
      </c>
      <c r="C27" s="11" t="s">
        <v>68</v>
      </c>
      <c r="D27" s="11" t="s">
        <v>31</v>
      </c>
      <c r="E27" s="11" t="s">
        <v>199</v>
      </c>
      <c r="F27" s="7"/>
      <c r="G27" s="11">
        <v>4</v>
      </c>
      <c r="H27" s="11" t="s">
        <v>92</v>
      </c>
      <c r="I27" s="7"/>
      <c r="J27" s="7" t="s">
        <v>200</v>
      </c>
      <c r="K27" s="11" t="s">
        <v>115</v>
      </c>
      <c r="L27" s="11" t="s">
        <v>45</v>
      </c>
    </row>
    <row r="28" spans="1:12" x14ac:dyDescent="0.25">
      <c r="A28" s="5">
        <v>190</v>
      </c>
      <c r="B28" s="5">
        <f t="shared" si="0"/>
        <v>200</v>
      </c>
      <c r="C28" s="10"/>
      <c r="D28" s="10"/>
      <c r="E28" s="5"/>
      <c r="F28" s="5"/>
      <c r="G28" s="5"/>
      <c r="H28" s="10" t="s">
        <v>92</v>
      </c>
      <c r="I28" s="5" t="s">
        <v>123</v>
      </c>
      <c r="J28" s="5"/>
      <c r="K28" s="10" t="s">
        <v>112</v>
      </c>
      <c r="L28" s="10" t="s">
        <v>46</v>
      </c>
    </row>
    <row r="29" spans="1:12" x14ac:dyDescent="0.25">
      <c r="A29" s="6">
        <v>200</v>
      </c>
      <c r="B29" s="6">
        <f t="shared" si="0"/>
        <v>210</v>
      </c>
      <c r="C29" s="9"/>
      <c r="D29" s="9"/>
      <c r="E29" s="6"/>
      <c r="F29" s="6"/>
      <c r="G29" s="6"/>
      <c r="H29" s="9" t="s">
        <v>92</v>
      </c>
      <c r="I29" s="6" t="s">
        <v>123</v>
      </c>
      <c r="J29" s="6"/>
      <c r="K29" s="9" t="s">
        <v>112</v>
      </c>
      <c r="L29" s="9" t="s">
        <v>46</v>
      </c>
    </row>
    <row r="30" spans="1:12" x14ac:dyDescent="0.25">
      <c r="A30" s="6">
        <v>210</v>
      </c>
      <c r="B30" s="6">
        <f t="shared" si="0"/>
        <v>220</v>
      </c>
      <c r="C30" s="9"/>
      <c r="D30" s="9"/>
      <c r="E30" s="6"/>
      <c r="F30" s="6"/>
      <c r="G30" s="6"/>
      <c r="H30" s="9" t="s">
        <v>92</v>
      </c>
      <c r="I30" s="6" t="s">
        <v>123</v>
      </c>
      <c r="J30" s="6"/>
      <c r="K30" s="9" t="s">
        <v>112</v>
      </c>
      <c r="L30" s="9" t="s">
        <v>46</v>
      </c>
    </row>
    <row r="31" spans="1:12" x14ac:dyDescent="0.25">
      <c r="A31" s="7">
        <v>220</v>
      </c>
      <c r="B31" s="7">
        <f t="shared" si="0"/>
        <v>230</v>
      </c>
      <c r="C31" s="11"/>
      <c r="D31" s="11"/>
      <c r="E31" s="7"/>
      <c r="F31" s="7"/>
      <c r="G31" s="11"/>
      <c r="H31" s="11" t="s">
        <v>92</v>
      </c>
      <c r="I31" s="7" t="s">
        <v>123</v>
      </c>
      <c r="J31" s="7"/>
      <c r="K31" s="11" t="s">
        <v>112</v>
      </c>
      <c r="L31" s="11" t="s">
        <v>46</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1"/>
  <sheetViews>
    <sheetView workbookViewId="0">
      <selection activeCell="F4" sqref="F4"/>
    </sheetView>
  </sheetViews>
  <sheetFormatPr defaultRowHeight="15" x14ac:dyDescent="0.25"/>
  <sheetData>
    <row r="1" spans="1:13" x14ac:dyDescent="0.25">
      <c r="A1" s="4" t="s">
        <v>137</v>
      </c>
      <c r="B1" s="4" t="s">
        <v>138</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row>
    <row r="4" spans="1:13" x14ac:dyDescent="0.25">
      <c r="A4" s="2"/>
      <c r="B4" s="2" t="s">
        <v>51</v>
      </c>
      <c r="C4" s="2">
        <v>810542</v>
      </c>
      <c r="D4" s="2">
        <v>9616276</v>
      </c>
      <c r="E4" s="2">
        <v>958</v>
      </c>
      <c r="F4" s="2">
        <v>957.35</v>
      </c>
      <c r="G4" s="2">
        <v>3</v>
      </c>
      <c r="H4" s="2">
        <v>200</v>
      </c>
      <c r="I4" s="2">
        <v>10</v>
      </c>
      <c r="J4" s="2">
        <v>60</v>
      </c>
      <c r="K4" s="2"/>
      <c r="L4" s="30"/>
    </row>
    <row r="6" spans="1:13" x14ac:dyDescent="0.25">
      <c r="A6" s="4" t="s">
        <v>136</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8">
        <v>0</v>
      </c>
      <c r="B9" s="8">
        <f t="shared" ref="B9:B28" si="0">A9+10</f>
        <v>10</v>
      </c>
      <c r="C9" s="8" t="s">
        <v>22</v>
      </c>
      <c r="D9" s="8" t="s">
        <v>126</v>
      </c>
      <c r="E9" s="8"/>
      <c r="F9" s="8"/>
      <c r="G9" s="8">
        <v>3</v>
      </c>
      <c r="H9" s="12" t="s">
        <v>91</v>
      </c>
      <c r="I9" s="8"/>
      <c r="J9" s="8"/>
      <c r="K9" s="8" t="s">
        <v>99</v>
      </c>
      <c r="L9" s="8" t="s">
        <v>42</v>
      </c>
    </row>
    <row r="10" spans="1:13" x14ac:dyDescent="0.25">
      <c r="A10" s="6">
        <v>10</v>
      </c>
      <c r="B10" s="6">
        <f t="shared" si="0"/>
        <v>20</v>
      </c>
      <c r="C10" s="6" t="s">
        <v>67</v>
      </c>
      <c r="D10" s="6" t="s">
        <v>31</v>
      </c>
      <c r="E10" s="6"/>
      <c r="F10" s="6"/>
      <c r="G10" s="6">
        <v>3</v>
      </c>
      <c r="H10" s="9" t="s">
        <v>91</v>
      </c>
      <c r="I10" s="6"/>
      <c r="J10" s="6" t="s">
        <v>132</v>
      </c>
      <c r="K10" s="6" t="s">
        <v>99</v>
      </c>
      <c r="L10" s="9" t="s">
        <v>42</v>
      </c>
    </row>
    <row r="11" spans="1:13" x14ac:dyDescent="0.25">
      <c r="A11" s="8">
        <v>20</v>
      </c>
      <c r="B11" s="8">
        <f t="shared" si="0"/>
        <v>30</v>
      </c>
      <c r="C11" s="12" t="s">
        <v>22</v>
      </c>
      <c r="D11" s="12" t="s">
        <v>31</v>
      </c>
      <c r="E11" s="8"/>
      <c r="F11" s="8"/>
      <c r="G11" s="8">
        <v>3</v>
      </c>
      <c r="H11" s="12" t="s">
        <v>91</v>
      </c>
      <c r="I11" s="8"/>
      <c r="J11" s="8" t="s">
        <v>131</v>
      </c>
      <c r="K11" s="8"/>
      <c r="L11" s="12" t="s">
        <v>42</v>
      </c>
    </row>
    <row r="12" spans="1:13" x14ac:dyDescent="0.25">
      <c r="A12" s="6">
        <v>30</v>
      </c>
      <c r="B12" s="6">
        <f t="shared" si="0"/>
        <v>40</v>
      </c>
      <c r="C12" s="9" t="s">
        <v>124</v>
      </c>
      <c r="D12" s="9" t="s">
        <v>127</v>
      </c>
      <c r="E12" s="9" t="s">
        <v>148</v>
      </c>
      <c r="F12" s="6"/>
      <c r="G12" s="6"/>
      <c r="H12" s="9" t="s">
        <v>91</v>
      </c>
      <c r="I12" s="6"/>
      <c r="J12" s="6"/>
      <c r="K12" s="6"/>
      <c r="L12" s="9" t="s">
        <v>42</v>
      </c>
    </row>
    <row r="13" spans="1:13" x14ac:dyDescent="0.25">
      <c r="A13" s="8">
        <v>40</v>
      </c>
      <c r="B13" s="8">
        <f t="shared" si="0"/>
        <v>50</v>
      </c>
      <c r="C13" s="12" t="s">
        <v>124</v>
      </c>
      <c r="D13" s="12"/>
      <c r="E13" s="12" t="s">
        <v>148</v>
      </c>
      <c r="F13" s="8"/>
      <c r="G13" s="8"/>
      <c r="H13" s="12" t="s">
        <v>91</v>
      </c>
      <c r="I13" s="8"/>
      <c r="J13" s="8"/>
      <c r="K13" s="8"/>
      <c r="L13" s="12" t="s">
        <v>42</v>
      </c>
    </row>
    <row r="14" spans="1:13" x14ac:dyDescent="0.25">
      <c r="A14" s="6">
        <v>50</v>
      </c>
      <c r="B14" s="6">
        <f t="shared" si="0"/>
        <v>60</v>
      </c>
      <c r="C14" s="9" t="s">
        <v>88</v>
      </c>
      <c r="D14" s="9" t="s">
        <v>128</v>
      </c>
      <c r="E14" s="9" t="s">
        <v>26</v>
      </c>
      <c r="F14" s="6"/>
      <c r="G14" s="9"/>
      <c r="H14" s="9"/>
      <c r="I14" s="6"/>
      <c r="J14" s="6"/>
      <c r="K14" s="6"/>
      <c r="L14" s="9" t="s">
        <v>42</v>
      </c>
    </row>
    <row r="15" spans="1:13" x14ac:dyDescent="0.25">
      <c r="A15" s="5">
        <v>60</v>
      </c>
      <c r="B15" s="5">
        <f t="shared" si="0"/>
        <v>70</v>
      </c>
      <c r="C15" s="10" t="s">
        <v>87</v>
      </c>
      <c r="D15" s="5"/>
      <c r="E15" s="10" t="s">
        <v>26</v>
      </c>
      <c r="F15" s="10"/>
      <c r="G15" s="5"/>
      <c r="H15" s="10"/>
      <c r="I15" s="5"/>
      <c r="J15" s="5" t="s">
        <v>130</v>
      </c>
      <c r="K15" s="5"/>
      <c r="L15" s="10" t="s">
        <v>44</v>
      </c>
    </row>
    <row r="16" spans="1:13" x14ac:dyDescent="0.25">
      <c r="A16" s="6">
        <v>70</v>
      </c>
      <c r="B16" s="6">
        <f t="shared" si="0"/>
        <v>80</v>
      </c>
      <c r="C16" s="9" t="s">
        <v>23</v>
      </c>
      <c r="D16" s="6"/>
      <c r="E16" s="6"/>
      <c r="F16" s="6"/>
      <c r="G16" s="6"/>
      <c r="H16" s="6"/>
      <c r="I16" s="6"/>
      <c r="J16" s="6" t="s">
        <v>129</v>
      </c>
      <c r="K16" s="6"/>
      <c r="L16" s="9" t="s">
        <v>44</v>
      </c>
    </row>
    <row r="17" spans="1:12" x14ac:dyDescent="0.25">
      <c r="A17" s="6">
        <v>80</v>
      </c>
      <c r="B17" s="6">
        <f t="shared" si="0"/>
        <v>90</v>
      </c>
      <c r="C17" s="9" t="s">
        <v>23</v>
      </c>
      <c r="D17" s="6" t="s">
        <v>33</v>
      </c>
      <c r="E17" s="9" t="s">
        <v>229</v>
      </c>
      <c r="F17" s="9"/>
      <c r="G17" s="9">
        <v>3</v>
      </c>
      <c r="H17" s="9" t="s">
        <v>92</v>
      </c>
      <c r="I17" s="6"/>
      <c r="J17" s="6"/>
      <c r="K17" s="6"/>
      <c r="L17" s="9" t="s">
        <v>44</v>
      </c>
    </row>
    <row r="18" spans="1:12" x14ac:dyDescent="0.25">
      <c r="A18" s="6">
        <v>90</v>
      </c>
      <c r="B18" s="6">
        <f t="shared" si="0"/>
        <v>100</v>
      </c>
      <c r="C18" s="13" t="s">
        <v>65</v>
      </c>
      <c r="D18" s="6" t="s">
        <v>33</v>
      </c>
      <c r="E18" s="6"/>
      <c r="F18" s="9"/>
      <c r="G18" s="9"/>
      <c r="H18" s="9" t="s">
        <v>92</v>
      </c>
      <c r="I18" s="6" t="s">
        <v>125</v>
      </c>
      <c r="J18" s="6"/>
      <c r="K18" s="9" t="s">
        <v>133</v>
      </c>
      <c r="L18" s="9" t="s">
        <v>44</v>
      </c>
    </row>
    <row r="19" spans="1:12" x14ac:dyDescent="0.25">
      <c r="A19" s="6">
        <v>100</v>
      </c>
      <c r="B19" s="6">
        <f t="shared" si="0"/>
        <v>110</v>
      </c>
      <c r="C19" s="13" t="s">
        <v>88</v>
      </c>
      <c r="D19" s="6" t="s">
        <v>33</v>
      </c>
      <c r="E19" s="6"/>
      <c r="F19" s="6"/>
      <c r="G19" s="9"/>
      <c r="H19" s="9" t="s">
        <v>92</v>
      </c>
      <c r="I19" s="6" t="s">
        <v>125</v>
      </c>
      <c r="J19" s="6"/>
      <c r="K19" s="9" t="s">
        <v>133</v>
      </c>
      <c r="L19" s="9" t="s">
        <v>44</v>
      </c>
    </row>
    <row r="20" spans="1:12" x14ac:dyDescent="0.25">
      <c r="A20" s="6">
        <v>110</v>
      </c>
      <c r="B20" s="6">
        <f t="shared" si="0"/>
        <v>120</v>
      </c>
      <c r="C20" s="13" t="s">
        <v>88</v>
      </c>
      <c r="D20" s="6" t="s">
        <v>33</v>
      </c>
      <c r="E20" s="6"/>
      <c r="F20" s="6"/>
      <c r="G20" s="9"/>
      <c r="H20" s="9" t="s">
        <v>92</v>
      </c>
      <c r="I20" s="6" t="s">
        <v>125</v>
      </c>
      <c r="J20" s="6"/>
      <c r="K20" s="9" t="s">
        <v>133</v>
      </c>
      <c r="L20" s="9" t="s">
        <v>44</v>
      </c>
    </row>
    <row r="21" spans="1:12" x14ac:dyDescent="0.25">
      <c r="A21" s="7">
        <v>120</v>
      </c>
      <c r="B21" s="7">
        <f t="shared" si="0"/>
        <v>130</v>
      </c>
      <c r="C21" s="14" t="s">
        <v>88</v>
      </c>
      <c r="D21" s="7" t="s">
        <v>33</v>
      </c>
      <c r="E21" s="7"/>
      <c r="F21" s="7"/>
      <c r="G21" s="11"/>
      <c r="H21" s="11" t="s">
        <v>92</v>
      </c>
      <c r="I21" s="7" t="s">
        <v>125</v>
      </c>
      <c r="J21" s="7"/>
      <c r="K21" s="11" t="s">
        <v>133</v>
      </c>
      <c r="L21" s="11" t="s">
        <v>44</v>
      </c>
    </row>
    <row r="22" spans="1:12" x14ac:dyDescent="0.25">
      <c r="A22" s="5">
        <v>130</v>
      </c>
      <c r="B22" s="5">
        <f t="shared" si="0"/>
        <v>140</v>
      </c>
      <c r="C22" s="10"/>
      <c r="D22" s="5" t="s">
        <v>33</v>
      </c>
      <c r="E22" s="10"/>
      <c r="F22" s="5"/>
      <c r="G22" s="10"/>
      <c r="H22" s="10" t="s">
        <v>92</v>
      </c>
      <c r="I22" s="5" t="s">
        <v>125</v>
      </c>
      <c r="J22" s="5"/>
      <c r="K22" s="10" t="s">
        <v>133</v>
      </c>
      <c r="L22" s="10" t="s">
        <v>45</v>
      </c>
    </row>
    <row r="23" spans="1:12" x14ac:dyDescent="0.25">
      <c r="A23" s="6">
        <v>140</v>
      </c>
      <c r="B23" s="6">
        <f t="shared" si="0"/>
        <v>150</v>
      </c>
      <c r="C23" s="13" t="s">
        <v>88</v>
      </c>
      <c r="D23" s="6" t="s">
        <v>33</v>
      </c>
      <c r="E23" s="6"/>
      <c r="F23" s="6"/>
      <c r="G23" s="9"/>
      <c r="H23" s="9" t="s">
        <v>92</v>
      </c>
      <c r="I23" s="6" t="s">
        <v>125</v>
      </c>
      <c r="J23" s="6"/>
      <c r="K23" s="9" t="s">
        <v>134</v>
      </c>
      <c r="L23" s="9" t="s">
        <v>45</v>
      </c>
    </row>
    <row r="24" spans="1:12" x14ac:dyDescent="0.25">
      <c r="A24" s="6">
        <v>150</v>
      </c>
      <c r="B24" s="6">
        <f t="shared" si="0"/>
        <v>160</v>
      </c>
      <c r="C24" s="9"/>
      <c r="D24" s="6" t="s">
        <v>33</v>
      </c>
      <c r="E24" s="9"/>
      <c r="F24" s="6"/>
      <c r="G24" s="9"/>
      <c r="H24" s="9" t="s">
        <v>92</v>
      </c>
      <c r="I24" s="6" t="s">
        <v>125</v>
      </c>
      <c r="J24" s="6"/>
      <c r="K24" s="9" t="s">
        <v>133</v>
      </c>
      <c r="L24" s="9" t="s">
        <v>45</v>
      </c>
    </row>
    <row r="25" spans="1:12" x14ac:dyDescent="0.25">
      <c r="A25" s="6">
        <v>160</v>
      </c>
      <c r="B25" s="6">
        <f t="shared" si="0"/>
        <v>170</v>
      </c>
      <c r="C25" s="9"/>
      <c r="D25" s="6" t="s">
        <v>33</v>
      </c>
      <c r="E25" s="9"/>
      <c r="F25" s="6"/>
      <c r="G25" s="9"/>
      <c r="H25" s="9" t="s">
        <v>92</v>
      </c>
      <c r="I25" s="6" t="s">
        <v>125</v>
      </c>
      <c r="J25" s="6"/>
      <c r="K25" s="9" t="s">
        <v>133</v>
      </c>
      <c r="L25" s="9" t="s">
        <v>45</v>
      </c>
    </row>
    <row r="26" spans="1:12" x14ac:dyDescent="0.25">
      <c r="A26" s="6">
        <v>170</v>
      </c>
      <c r="B26" s="6">
        <f t="shared" si="0"/>
        <v>180</v>
      </c>
      <c r="C26" s="13" t="s">
        <v>88</v>
      </c>
      <c r="D26" s="6" t="s">
        <v>33</v>
      </c>
      <c r="E26" s="9"/>
      <c r="F26" s="6"/>
      <c r="G26" s="9"/>
      <c r="H26" s="9" t="s">
        <v>92</v>
      </c>
      <c r="I26" s="6" t="s">
        <v>125</v>
      </c>
      <c r="J26" s="6"/>
      <c r="K26" s="9" t="s">
        <v>135</v>
      </c>
      <c r="L26" s="9" t="s">
        <v>45</v>
      </c>
    </row>
    <row r="27" spans="1:12" x14ac:dyDescent="0.25">
      <c r="A27" s="6">
        <v>180</v>
      </c>
      <c r="B27" s="6">
        <f t="shared" si="0"/>
        <v>190</v>
      </c>
      <c r="C27" s="9"/>
      <c r="D27" s="6" t="s">
        <v>33</v>
      </c>
      <c r="E27" s="9"/>
      <c r="F27" s="6"/>
      <c r="G27" s="9"/>
      <c r="H27" s="9" t="s">
        <v>92</v>
      </c>
      <c r="I27" s="6" t="s">
        <v>125</v>
      </c>
      <c r="J27" s="6"/>
      <c r="K27" s="9" t="s">
        <v>133</v>
      </c>
      <c r="L27" s="9" t="s">
        <v>45</v>
      </c>
    </row>
    <row r="28" spans="1:12" x14ac:dyDescent="0.25">
      <c r="A28" s="7">
        <v>190</v>
      </c>
      <c r="B28" s="7">
        <f t="shared" si="0"/>
        <v>200</v>
      </c>
      <c r="C28" s="11"/>
      <c r="D28" s="7" t="s">
        <v>33</v>
      </c>
      <c r="E28" s="11"/>
      <c r="F28" s="7"/>
      <c r="G28" s="11"/>
      <c r="H28" s="11" t="s">
        <v>92</v>
      </c>
      <c r="I28" s="7" t="s">
        <v>125</v>
      </c>
      <c r="J28" s="7"/>
      <c r="K28" s="11" t="s">
        <v>133</v>
      </c>
      <c r="L28" s="11" t="s">
        <v>45</v>
      </c>
    </row>
    <row r="29" spans="1:12" x14ac:dyDescent="0.25">
      <c r="A29" s="6"/>
      <c r="B29" s="6"/>
      <c r="C29" s="9"/>
      <c r="D29" s="9"/>
      <c r="E29" s="6"/>
      <c r="F29" s="6"/>
      <c r="G29" s="6"/>
      <c r="H29" s="9"/>
      <c r="I29" s="6"/>
      <c r="J29" s="6"/>
      <c r="K29" s="9"/>
      <c r="L29" s="9"/>
    </row>
    <row r="30" spans="1:12" x14ac:dyDescent="0.25">
      <c r="A30" s="6"/>
      <c r="B30" s="6"/>
      <c r="C30" s="9"/>
      <c r="D30" s="9"/>
      <c r="E30" s="6"/>
      <c r="F30" s="6"/>
      <c r="G30" s="6"/>
      <c r="H30" s="9"/>
      <c r="I30" s="6"/>
      <c r="J30" s="6"/>
      <c r="K30" s="9"/>
      <c r="L30" s="9"/>
    </row>
    <row r="31" spans="1:12" x14ac:dyDescent="0.25">
      <c r="A31" s="6"/>
      <c r="B31" s="6"/>
      <c r="C31" s="9"/>
      <c r="D31" s="9"/>
      <c r="E31" s="6"/>
      <c r="F31" s="6"/>
      <c r="G31" s="9"/>
      <c r="H31" s="9"/>
      <c r="I31" s="6"/>
      <c r="J31" s="6"/>
      <c r="K31" s="9"/>
      <c r="L31" s="9"/>
    </row>
  </sheetData>
  <pageMargins left="0.7" right="0.7" top="0.75" bottom="0.75" header="0.3" footer="0.3"/>
  <pageSetup paperSize="9" orientation="portrait" horizontalDpi="4294967295" verticalDpi="4294967295"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8"/>
  <sheetViews>
    <sheetView workbookViewId="0">
      <selection activeCell="F5" sqref="F5"/>
    </sheetView>
  </sheetViews>
  <sheetFormatPr defaultRowHeight="15" x14ac:dyDescent="0.25"/>
  <cols>
    <col min="10" max="10" width="13.28515625" customWidth="1"/>
    <col min="11" max="11" width="20.5703125" customWidth="1"/>
  </cols>
  <sheetData>
    <row r="1" spans="1:13" x14ac:dyDescent="0.25">
      <c r="A1" s="4" t="s">
        <v>143</v>
      </c>
      <c r="B1" s="4" t="s">
        <v>142</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row>
    <row r="4" spans="1:13" x14ac:dyDescent="0.25">
      <c r="A4" s="2"/>
      <c r="B4" s="2" t="s">
        <v>51</v>
      </c>
      <c r="C4" s="2">
        <v>808588</v>
      </c>
      <c r="D4" s="2">
        <v>9610966</v>
      </c>
      <c r="E4" s="2">
        <v>957</v>
      </c>
      <c r="F4" s="2">
        <v>957.55</v>
      </c>
      <c r="G4" s="2">
        <v>3</v>
      </c>
      <c r="H4" s="2">
        <v>200</v>
      </c>
      <c r="I4" s="2">
        <v>15</v>
      </c>
      <c r="J4" s="2">
        <v>80</v>
      </c>
      <c r="K4" s="2">
        <v>155</v>
      </c>
      <c r="L4" s="30"/>
    </row>
    <row r="6" spans="1:13" x14ac:dyDescent="0.25">
      <c r="A6" s="4" t="s">
        <v>144</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6">
        <v>0</v>
      </c>
      <c r="B9" s="6">
        <f t="shared" ref="B9:B28" si="0">A9+10</f>
        <v>10</v>
      </c>
      <c r="C9" s="6" t="s">
        <v>23</v>
      </c>
      <c r="D9" s="6" t="s">
        <v>145</v>
      </c>
      <c r="E9" s="6"/>
      <c r="F9" s="6"/>
      <c r="G9" s="6">
        <v>4</v>
      </c>
      <c r="H9" s="9" t="s">
        <v>92</v>
      </c>
      <c r="I9" s="6"/>
      <c r="J9" s="6"/>
      <c r="K9" s="6" t="s">
        <v>152</v>
      </c>
      <c r="L9" s="6" t="s">
        <v>42</v>
      </c>
    </row>
    <row r="10" spans="1:13" x14ac:dyDescent="0.25">
      <c r="A10" s="8">
        <v>10</v>
      </c>
      <c r="B10" s="8">
        <f t="shared" si="0"/>
        <v>20</v>
      </c>
      <c r="C10" s="8" t="s">
        <v>23</v>
      </c>
      <c r="D10" s="8" t="s">
        <v>145</v>
      </c>
      <c r="E10" s="8"/>
      <c r="F10" s="8"/>
      <c r="G10" s="8">
        <v>4</v>
      </c>
      <c r="H10" s="12" t="s">
        <v>92</v>
      </c>
      <c r="I10" s="8" t="s">
        <v>386</v>
      </c>
      <c r="J10" s="8"/>
      <c r="K10" s="8" t="s">
        <v>152</v>
      </c>
      <c r="L10" s="12" t="s">
        <v>42</v>
      </c>
    </row>
    <row r="11" spans="1:13" x14ac:dyDescent="0.25">
      <c r="A11" s="6">
        <v>20</v>
      </c>
      <c r="B11" s="6">
        <f t="shared" si="0"/>
        <v>30</v>
      </c>
      <c r="C11" s="9" t="s">
        <v>22</v>
      </c>
      <c r="D11" s="9" t="s">
        <v>53</v>
      </c>
      <c r="E11" s="6"/>
      <c r="F11" s="6"/>
      <c r="G11" s="6">
        <v>4</v>
      </c>
      <c r="H11" s="9" t="s">
        <v>91</v>
      </c>
      <c r="I11" s="6"/>
      <c r="J11" s="6" t="s">
        <v>113</v>
      </c>
      <c r="K11" s="6"/>
      <c r="L11" s="9" t="s">
        <v>42</v>
      </c>
    </row>
    <row r="12" spans="1:13" x14ac:dyDescent="0.25">
      <c r="A12" s="5">
        <v>30</v>
      </c>
      <c r="B12" s="5">
        <f t="shared" si="0"/>
        <v>40</v>
      </c>
      <c r="C12" s="10" t="s">
        <v>22</v>
      </c>
      <c r="D12" s="10" t="s">
        <v>53</v>
      </c>
      <c r="E12" s="10"/>
      <c r="F12" s="5"/>
      <c r="G12" s="5">
        <v>4</v>
      </c>
      <c r="H12" s="10" t="s">
        <v>91</v>
      </c>
      <c r="I12" s="5"/>
      <c r="J12" s="5"/>
      <c r="K12" s="5" t="s">
        <v>153</v>
      </c>
      <c r="L12" s="10" t="s">
        <v>44</v>
      </c>
    </row>
    <row r="13" spans="1:13" x14ac:dyDescent="0.25">
      <c r="A13" s="6">
        <v>40</v>
      </c>
      <c r="B13" s="6">
        <f t="shared" si="0"/>
        <v>50</v>
      </c>
      <c r="C13" s="9" t="s">
        <v>22</v>
      </c>
      <c r="D13" s="9" t="s">
        <v>146</v>
      </c>
      <c r="E13" s="9" t="s">
        <v>110</v>
      </c>
      <c r="F13" s="6"/>
      <c r="G13" s="6">
        <v>4</v>
      </c>
      <c r="H13" s="9" t="s">
        <v>91</v>
      </c>
      <c r="I13" s="6"/>
      <c r="J13" s="6"/>
      <c r="K13" s="6" t="s">
        <v>153</v>
      </c>
      <c r="L13" s="9" t="s">
        <v>44</v>
      </c>
    </row>
    <row r="14" spans="1:13" x14ac:dyDescent="0.25">
      <c r="A14" s="6">
        <v>50</v>
      </c>
      <c r="B14" s="6">
        <f t="shared" si="0"/>
        <v>60</v>
      </c>
      <c r="C14" s="9" t="s">
        <v>22</v>
      </c>
      <c r="D14" s="9" t="s">
        <v>146</v>
      </c>
      <c r="E14" s="9"/>
      <c r="F14" s="6"/>
      <c r="G14" s="6">
        <v>4</v>
      </c>
      <c r="H14" s="9" t="s">
        <v>91</v>
      </c>
      <c r="I14" s="6" t="s">
        <v>30</v>
      </c>
      <c r="J14" s="6"/>
      <c r="K14" s="6" t="s">
        <v>153</v>
      </c>
      <c r="L14" s="9" t="s">
        <v>44</v>
      </c>
    </row>
    <row r="15" spans="1:13" x14ac:dyDescent="0.25">
      <c r="A15" s="6">
        <v>60</v>
      </c>
      <c r="B15" s="6">
        <f t="shared" si="0"/>
        <v>70</v>
      </c>
      <c r="C15" s="9" t="s">
        <v>22</v>
      </c>
      <c r="D15" s="9" t="s">
        <v>145</v>
      </c>
      <c r="E15" s="9"/>
      <c r="F15" s="9"/>
      <c r="G15" s="6">
        <v>4</v>
      </c>
      <c r="H15" s="9" t="s">
        <v>92</v>
      </c>
      <c r="I15" s="6"/>
      <c r="J15" s="6"/>
      <c r="K15" s="6" t="s">
        <v>153</v>
      </c>
      <c r="L15" s="9" t="s">
        <v>44</v>
      </c>
    </row>
    <row r="16" spans="1:13" x14ac:dyDescent="0.25">
      <c r="A16" s="6">
        <v>70</v>
      </c>
      <c r="B16" s="6">
        <f t="shared" si="0"/>
        <v>80</v>
      </c>
      <c r="C16" s="9" t="s">
        <v>22</v>
      </c>
      <c r="D16" s="9" t="s">
        <v>145</v>
      </c>
      <c r="E16" s="6" t="s">
        <v>26</v>
      </c>
      <c r="F16" s="6"/>
      <c r="G16" s="6">
        <v>4</v>
      </c>
      <c r="H16" s="9" t="s">
        <v>92</v>
      </c>
      <c r="I16" s="6"/>
      <c r="J16" s="6"/>
      <c r="K16" s="6" t="s">
        <v>153</v>
      </c>
      <c r="L16" s="9" t="s">
        <v>44</v>
      </c>
    </row>
    <row r="17" spans="1:12" x14ac:dyDescent="0.25">
      <c r="A17" s="6">
        <v>80</v>
      </c>
      <c r="B17" s="6">
        <f t="shared" si="0"/>
        <v>90</v>
      </c>
      <c r="C17" s="9" t="s">
        <v>65</v>
      </c>
      <c r="D17" s="9" t="s">
        <v>145</v>
      </c>
      <c r="E17" s="9" t="s">
        <v>26</v>
      </c>
      <c r="F17" s="9"/>
      <c r="G17" s="9">
        <v>3</v>
      </c>
      <c r="H17" s="9" t="s">
        <v>92</v>
      </c>
      <c r="I17" s="6"/>
      <c r="J17" s="6" t="s">
        <v>150</v>
      </c>
      <c r="K17" s="6"/>
      <c r="L17" s="9" t="s">
        <v>44</v>
      </c>
    </row>
    <row r="18" spans="1:12" x14ac:dyDescent="0.25">
      <c r="A18" s="7">
        <v>90</v>
      </c>
      <c r="B18" s="7">
        <f t="shared" si="0"/>
        <v>100</v>
      </c>
      <c r="C18" s="16" t="s">
        <v>65</v>
      </c>
      <c r="D18" s="11" t="s">
        <v>145</v>
      </c>
      <c r="E18" s="11" t="s">
        <v>26</v>
      </c>
      <c r="F18" s="11"/>
      <c r="G18" s="11">
        <v>3</v>
      </c>
      <c r="H18" s="11" t="s">
        <v>92</v>
      </c>
      <c r="I18" s="7"/>
      <c r="J18" s="7" t="s">
        <v>151</v>
      </c>
      <c r="K18" s="11"/>
      <c r="L18" s="11" t="s">
        <v>44</v>
      </c>
    </row>
    <row r="19" spans="1:12" x14ac:dyDescent="0.25">
      <c r="A19" s="5">
        <v>100</v>
      </c>
      <c r="B19" s="5">
        <f t="shared" si="0"/>
        <v>110</v>
      </c>
      <c r="C19" s="17" t="s">
        <v>124</v>
      </c>
      <c r="D19" s="10" t="s">
        <v>147</v>
      </c>
      <c r="E19" s="5"/>
      <c r="F19" s="5">
        <v>1</v>
      </c>
      <c r="G19" s="10">
        <v>4</v>
      </c>
      <c r="H19" s="10" t="s">
        <v>92</v>
      </c>
      <c r="I19" s="5"/>
      <c r="J19" s="5"/>
      <c r="K19" s="10" t="s">
        <v>154</v>
      </c>
      <c r="L19" s="10" t="s">
        <v>45</v>
      </c>
    </row>
    <row r="20" spans="1:12" x14ac:dyDescent="0.25">
      <c r="A20" s="6">
        <v>110</v>
      </c>
      <c r="B20" s="6">
        <f t="shared" si="0"/>
        <v>120</v>
      </c>
      <c r="C20" s="15" t="s">
        <v>23</v>
      </c>
      <c r="D20" s="9" t="s">
        <v>146</v>
      </c>
      <c r="E20" s="9" t="s">
        <v>148</v>
      </c>
      <c r="F20" s="6"/>
      <c r="G20" s="9">
        <v>3</v>
      </c>
      <c r="H20" s="9" t="s">
        <v>92</v>
      </c>
      <c r="I20" s="6"/>
      <c r="J20" s="6"/>
      <c r="K20" s="9"/>
      <c r="L20" s="9" t="s">
        <v>45</v>
      </c>
    </row>
    <row r="21" spans="1:12" x14ac:dyDescent="0.25">
      <c r="A21" s="6">
        <v>120</v>
      </c>
      <c r="B21" s="6">
        <f t="shared" si="0"/>
        <v>130</v>
      </c>
      <c r="C21" s="15" t="s">
        <v>23</v>
      </c>
      <c r="D21" s="9" t="s">
        <v>146</v>
      </c>
      <c r="E21" s="9" t="s">
        <v>148</v>
      </c>
      <c r="F21" s="6"/>
      <c r="G21" s="9">
        <v>3</v>
      </c>
      <c r="H21" s="9" t="s">
        <v>92</v>
      </c>
      <c r="I21" s="6"/>
      <c r="J21" s="6"/>
      <c r="K21" s="9"/>
      <c r="L21" s="9" t="s">
        <v>45</v>
      </c>
    </row>
    <row r="22" spans="1:12" x14ac:dyDescent="0.25">
      <c r="A22" s="6">
        <v>130</v>
      </c>
      <c r="B22" s="6">
        <f t="shared" si="0"/>
        <v>140</v>
      </c>
      <c r="C22" s="15" t="s">
        <v>23</v>
      </c>
      <c r="D22" s="9" t="s">
        <v>146</v>
      </c>
      <c r="E22" s="9" t="s">
        <v>148</v>
      </c>
      <c r="F22" s="6"/>
      <c r="G22" s="9">
        <v>3</v>
      </c>
      <c r="H22" s="9" t="s">
        <v>92</v>
      </c>
      <c r="I22" s="6"/>
      <c r="J22" s="6"/>
      <c r="K22" s="9"/>
      <c r="L22" s="9" t="s">
        <v>45</v>
      </c>
    </row>
    <row r="23" spans="1:12" x14ac:dyDescent="0.25">
      <c r="A23" s="6">
        <v>140</v>
      </c>
      <c r="B23" s="6">
        <f t="shared" si="0"/>
        <v>150</v>
      </c>
      <c r="C23" s="15" t="s">
        <v>23</v>
      </c>
      <c r="D23" s="9" t="s">
        <v>146</v>
      </c>
      <c r="E23" s="9" t="s">
        <v>149</v>
      </c>
      <c r="F23" s="6"/>
      <c r="G23" s="9">
        <v>3</v>
      </c>
      <c r="H23" s="9" t="s">
        <v>92</v>
      </c>
      <c r="I23" s="6"/>
      <c r="J23" s="6"/>
      <c r="K23" s="9"/>
      <c r="L23" s="9" t="s">
        <v>45</v>
      </c>
    </row>
    <row r="24" spans="1:12" x14ac:dyDescent="0.25">
      <c r="A24" s="6">
        <v>150</v>
      </c>
      <c r="B24" s="6">
        <f t="shared" si="0"/>
        <v>160</v>
      </c>
      <c r="C24" s="15" t="s">
        <v>23</v>
      </c>
      <c r="D24" s="9" t="s">
        <v>146</v>
      </c>
      <c r="E24" s="9" t="s">
        <v>149</v>
      </c>
      <c r="F24" s="6"/>
      <c r="G24" s="9">
        <v>3</v>
      </c>
      <c r="H24" s="9" t="s">
        <v>92</v>
      </c>
      <c r="I24" s="6"/>
      <c r="J24" s="6"/>
      <c r="K24" s="9" t="s">
        <v>153</v>
      </c>
      <c r="L24" s="9" t="s">
        <v>45</v>
      </c>
    </row>
    <row r="25" spans="1:12" x14ac:dyDescent="0.25">
      <c r="A25" s="7">
        <v>160</v>
      </c>
      <c r="B25" s="7">
        <f t="shared" si="0"/>
        <v>170</v>
      </c>
      <c r="C25" s="16" t="s">
        <v>124</v>
      </c>
      <c r="D25" s="11" t="s">
        <v>146</v>
      </c>
      <c r="E25" s="11" t="s">
        <v>26</v>
      </c>
      <c r="F25" s="7"/>
      <c r="G25" s="11">
        <v>3</v>
      </c>
      <c r="H25" s="11" t="s">
        <v>92</v>
      </c>
      <c r="I25" s="7"/>
      <c r="J25" s="7"/>
      <c r="K25" s="11" t="s">
        <v>153</v>
      </c>
      <c r="L25" s="11" t="s">
        <v>45</v>
      </c>
    </row>
    <row r="26" spans="1:12" x14ac:dyDescent="0.25">
      <c r="A26" s="6">
        <v>170</v>
      </c>
      <c r="B26" s="6">
        <f t="shared" si="0"/>
        <v>180</v>
      </c>
      <c r="C26" s="15" t="s">
        <v>124</v>
      </c>
      <c r="D26" s="9" t="s">
        <v>145</v>
      </c>
      <c r="E26" s="9" t="s">
        <v>26</v>
      </c>
      <c r="F26" s="6"/>
      <c r="G26" s="9">
        <v>3</v>
      </c>
      <c r="H26" s="9" t="s">
        <v>92</v>
      </c>
      <c r="I26" s="6"/>
      <c r="J26" s="6"/>
      <c r="K26" s="9"/>
      <c r="L26" s="9" t="s">
        <v>46</v>
      </c>
    </row>
    <row r="27" spans="1:12" x14ac:dyDescent="0.25">
      <c r="A27" s="6">
        <v>180</v>
      </c>
      <c r="B27" s="6">
        <f t="shared" si="0"/>
        <v>190</v>
      </c>
      <c r="C27" s="15" t="s">
        <v>124</v>
      </c>
      <c r="D27" s="9" t="s">
        <v>145</v>
      </c>
      <c r="E27" s="9" t="s">
        <v>26</v>
      </c>
      <c r="F27" s="6"/>
      <c r="G27" s="9">
        <v>3</v>
      </c>
      <c r="H27" s="9" t="s">
        <v>92</v>
      </c>
      <c r="I27" s="6"/>
      <c r="J27" s="6"/>
      <c r="K27" s="9"/>
      <c r="L27" s="9" t="s">
        <v>46</v>
      </c>
    </row>
    <row r="28" spans="1:12" x14ac:dyDescent="0.25">
      <c r="A28" s="6">
        <v>190</v>
      </c>
      <c r="B28" s="6">
        <f t="shared" si="0"/>
        <v>200</v>
      </c>
      <c r="C28" s="15" t="s">
        <v>124</v>
      </c>
      <c r="D28" s="9" t="s">
        <v>145</v>
      </c>
      <c r="E28" s="9" t="s">
        <v>26</v>
      </c>
      <c r="F28" s="6">
        <v>1</v>
      </c>
      <c r="G28" s="9">
        <v>3</v>
      </c>
      <c r="H28" s="9" t="s">
        <v>92</v>
      </c>
      <c r="I28" s="6"/>
      <c r="J28" s="6"/>
      <c r="K28" s="9"/>
      <c r="L28" s="9" t="s">
        <v>46</v>
      </c>
    </row>
  </sheetData>
  <phoneticPr fontId="18" type="noConversion"/>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4"/>
  <sheetViews>
    <sheetView workbookViewId="0">
      <selection activeCell="F5" sqref="F5"/>
    </sheetView>
  </sheetViews>
  <sheetFormatPr defaultRowHeight="15" x14ac:dyDescent="0.25"/>
  <cols>
    <col min="10" max="10" width="14.28515625" customWidth="1"/>
    <col min="11" max="11" width="26.140625" customWidth="1"/>
  </cols>
  <sheetData>
    <row r="1" spans="1:13" x14ac:dyDescent="0.25">
      <c r="A1" s="4" t="s">
        <v>168</v>
      </c>
      <c r="B1" s="4" t="s">
        <v>170</v>
      </c>
      <c r="C1" s="4"/>
      <c r="D1" s="4"/>
      <c r="E1" s="4"/>
      <c r="F1" s="4"/>
      <c r="G1" s="4"/>
      <c r="H1" s="4"/>
      <c r="I1" s="4"/>
      <c r="J1" s="4"/>
      <c r="K1" s="4"/>
      <c r="L1" s="3"/>
    </row>
    <row r="3" spans="1:13" x14ac:dyDescent="0.25">
      <c r="A3" s="2" t="s">
        <v>49</v>
      </c>
      <c r="B3" s="2" t="s">
        <v>50</v>
      </c>
      <c r="C3" s="2" t="s">
        <v>4</v>
      </c>
      <c r="D3" s="2" t="s">
        <v>5</v>
      </c>
      <c r="E3" s="2" t="s">
        <v>197</v>
      </c>
      <c r="F3" s="2" t="s">
        <v>196</v>
      </c>
      <c r="G3" s="2" t="s">
        <v>6</v>
      </c>
      <c r="H3" s="2" t="s">
        <v>7</v>
      </c>
      <c r="I3" s="2" t="s">
        <v>382</v>
      </c>
      <c r="J3" s="2" t="s">
        <v>383</v>
      </c>
      <c r="K3" s="2" t="s">
        <v>384</v>
      </c>
      <c r="L3" s="2" t="s">
        <v>385</v>
      </c>
      <c r="M3" s="2" t="s">
        <v>387</v>
      </c>
    </row>
    <row r="4" spans="1:13" x14ac:dyDescent="0.25">
      <c r="A4" s="2"/>
      <c r="B4" s="2" t="s">
        <v>51</v>
      </c>
      <c r="C4" s="2">
        <v>807904</v>
      </c>
      <c r="D4" s="2">
        <v>9609744</v>
      </c>
      <c r="E4" s="2">
        <v>954</v>
      </c>
      <c r="F4" s="2">
        <v>957.35</v>
      </c>
      <c r="G4" s="2">
        <v>3</v>
      </c>
      <c r="H4" s="2">
        <v>350</v>
      </c>
      <c r="I4" s="2">
        <v>7</v>
      </c>
      <c r="J4" s="2">
        <v>65</v>
      </c>
      <c r="K4" s="2"/>
      <c r="L4" s="2"/>
      <c r="M4" s="2">
        <v>290</v>
      </c>
    </row>
    <row r="6" spans="1:13" x14ac:dyDescent="0.25">
      <c r="A6" s="4" t="s">
        <v>169</v>
      </c>
      <c r="B6" s="4"/>
      <c r="C6" s="4"/>
      <c r="D6" s="4"/>
      <c r="E6" s="4"/>
      <c r="F6" s="4"/>
      <c r="G6" s="4"/>
      <c r="H6" s="4"/>
      <c r="I6" s="4"/>
      <c r="J6" s="4"/>
      <c r="K6" s="4"/>
      <c r="L6" s="4"/>
    </row>
    <row r="8" spans="1:13" x14ac:dyDescent="0.25">
      <c r="A8" s="1" t="s">
        <v>17</v>
      </c>
      <c r="B8" s="1" t="s">
        <v>18</v>
      </c>
      <c r="C8" s="1" t="s">
        <v>8</v>
      </c>
      <c r="D8" s="1" t="s">
        <v>9</v>
      </c>
      <c r="E8" s="1" t="s">
        <v>10</v>
      </c>
      <c r="F8" s="1" t="s">
        <v>11</v>
      </c>
      <c r="G8" s="1" t="s">
        <v>12</v>
      </c>
      <c r="H8" s="1" t="s">
        <v>13</v>
      </c>
      <c r="I8" s="1" t="s">
        <v>14</v>
      </c>
      <c r="J8" s="1" t="s">
        <v>15</v>
      </c>
      <c r="K8" s="1" t="s">
        <v>16</v>
      </c>
      <c r="L8" s="1" t="s">
        <v>43</v>
      </c>
      <c r="M8" s="1" t="s">
        <v>358</v>
      </c>
    </row>
    <row r="9" spans="1:13" x14ac:dyDescent="0.25">
      <c r="A9" s="6">
        <v>0</v>
      </c>
      <c r="B9" s="6">
        <f t="shared" ref="B9:B43" si="0">A9+10</f>
        <v>10</v>
      </c>
      <c r="C9" s="18" t="s">
        <v>23</v>
      </c>
      <c r="D9" s="18" t="s">
        <v>147</v>
      </c>
      <c r="E9" s="18"/>
      <c r="F9" s="18"/>
      <c r="G9" s="18">
        <v>4</v>
      </c>
      <c r="H9" s="15" t="s">
        <v>54</v>
      </c>
      <c r="I9" s="18"/>
      <c r="J9" s="18"/>
      <c r="K9" s="18"/>
      <c r="L9" s="18" t="s">
        <v>42</v>
      </c>
      <c r="M9" t="s">
        <v>24</v>
      </c>
    </row>
    <row r="10" spans="1:13" x14ac:dyDescent="0.25">
      <c r="A10" s="8">
        <v>10</v>
      </c>
      <c r="B10" s="8">
        <f t="shared" si="0"/>
        <v>20</v>
      </c>
      <c r="C10" s="19" t="s">
        <v>23</v>
      </c>
      <c r="D10" s="19" t="s">
        <v>72</v>
      </c>
      <c r="E10" s="19"/>
      <c r="F10" s="19"/>
      <c r="G10" s="19">
        <v>4</v>
      </c>
      <c r="H10" s="20" t="s">
        <v>54</v>
      </c>
      <c r="I10" s="19"/>
      <c r="J10" s="19"/>
      <c r="K10" s="19"/>
      <c r="L10" s="20" t="s">
        <v>42</v>
      </c>
      <c r="M10" t="s">
        <v>24</v>
      </c>
    </row>
    <row r="11" spans="1:13" x14ac:dyDescent="0.25">
      <c r="A11" s="8">
        <v>20</v>
      </c>
      <c r="B11" s="8">
        <f t="shared" si="0"/>
        <v>30</v>
      </c>
      <c r="C11" s="20" t="s">
        <v>22</v>
      </c>
      <c r="D11" s="20" t="s">
        <v>155</v>
      </c>
      <c r="E11" s="19"/>
      <c r="F11" s="19"/>
      <c r="G11" s="19">
        <v>4</v>
      </c>
      <c r="H11" s="20" t="s">
        <v>91</v>
      </c>
      <c r="I11" s="19"/>
      <c r="J11" s="19"/>
      <c r="K11" s="19"/>
      <c r="L11" s="20" t="s">
        <v>42</v>
      </c>
    </row>
    <row r="12" spans="1:13" x14ac:dyDescent="0.25">
      <c r="A12" s="6">
        <v>30</v>
      </c>
      <c r="B12" s="6">
        <f t="shared" si="0"/>
        <v>40</v>
      </c>
      <c r="C12" s="15" t="s">
        <v>22</v>
      </c>
      <c r="D12" s="15" t="s">
        <v>31</v>
      </c>
      <c r="E12" s="15"/>
      <c r="F12" s="18"/>
      <c r="G12" s="15">
        <v>4</v>
      </c>
      <c r="H12" s="15" t="s">
        <v>91</v>
      </c>
      <c r="I12" s="18"/>
      <c r="J12" s="18"/>
      <c r="K12" s="18"/>
      <c r="L12" s="15" t="s">
        <v>42</v>
      </c>
    </row>
    <row r="13" spans="1:13" x14ac:dyDescent="0.25">
      <c r="A13" s="5">
        <v>40</v>
      </c>
      <c r="B13" s="5">
        <f t="shared" si="0"/>
        <v>50</v>
      </c>
      <c r="C13" s="17" t="s">
        <v>22</v>
      </c>
      <c r="D13" s="17" t="s">
        <v>155</v>
      </c>
      <c r="E13" s="17" t="s">
        <v>26</v>
      </c>
      <c r="F13" s="21"/>
      <c r="G13" s="17">
        <v>4</v>
      </c>
      <c r="H13" s="17" t="s">
        <v>91</v>
      </c>
      <c r="I13" s="21"/>
      <c r="J13" s="21"/>
      <c r="K13" s="21"/>
      <c r="L13" s="17" t="s">
        <v>167</v>
      </c>
    </row>
    <row r="14" spans="1:13" x14ac:dyDescent="0.25">
      <c r="A14" s="6">
        <v>50</v>
      </c>
      <c r="B14" s="6">
        <f t="shared" si="0"/>
        <v>60</v>
      </c>
      <c r="C14" s="15" t="s">
        <v>23</v>
      </c>
      <c r="D14" s="15" t="s">
        <v>155</v>
      </c>
      <c r="E14" s="15" t="s">
        <v>26</v>
      </c>
      <c r="F14" s="18"/>
      <c r="G14" s="15">
        <v>3</v>
      </c>
      <c r="H14" s="15" t="s">
        <v>91</v>
      </c>
      <c r="I14" s="15" t="s">
        <v>30</v>
      </c>
      <c r="J14" s="18"/>
      <c r="K14" s="18"/>
      <c r="L14" s="15" t="s">
        <v>167</v>
      </c>
    </row>
    <row r="15" spans="1:13" x14ac:dyDescent="0.25">
      <c r="A15" s="6">
        <v>60</v>
      </c>
      <c r="B15" s="6">
        <f t="shared" si="0"/>
        <v>70</v>
      </c>
      <c r="C15" s="15" t="s">
        <v>65</v>
      </c>
      <c r="D15" s="15" t="s">
        <v>155</v>
      </c>
      <c r="E15" s="15" t="s">
        <v>26</v>
      </c>
      <c r="F15" s="15"/>
      <c r="G15" s="15">
        <v>3</v>
      </c>
      <c r="H15" s="15" t="s">
        <v>92</v>
      </c>
      <c r="I15" s="18"/>
      <c r="J15" s="18"/>
      <c r="K15" s="18" t="s">
        <v>152</v>
      </c>
      <c r="L15" s="15" t="s">
        <v>167</v>
      </c>
      <c r="M15" s="15" t="s">
        <v>24</v>
      </c>
    </row>
    <row r="16" spans="1:13" x14ac:dyDescent="0.25">
      <c r="A16" s="6">
        <v>70</v>
      </c>
      <c r="B16" s="6">
        <f t="shared" si="0"/>
        <v>80</v>
      </c>
      <c r="C16" s="15" t="s">
        <v>23</v>
      </c>
      <c r="D16" s="15" t="s">
        <v>155</v>
      </c>
      <c r="E16" s="15" t="s">
        <v>149</v>
      </c>
      <c r="F16" s="18"/>
      <c r="G16" s="15">
        <v>3</v>
      </c>
      <c r="H16" s="15" t="s">
        <v>92</v>
      </c>
      <c r="I16" s="18"/>
      <c r="J16" s="18"/>
      <c r="K16" s="18" t="s">
        <v>75</v>
      </c>
      <c r="L16" s="15" t="s">
        <v>167</v>
      </c>
    </row>
    <row r="17" spans="1:12" x14ac:dyDescent="0.25">
      <c r="A17" s="6">
        <v>80</v>
      </c>
      <c r="B17" s="6">
        <f t="shared" si="0"/>
        <v>90</v>
      </c>
      <c r="C17" s="15" t="s">
        <v>23</v>
      </c>
      <c r="D17" s="15" t="s">
        <v>155</v>
      </c>
      <c r="E17" s="15" t="s">
        <v>149</v>
      </c>
      <c r="F17" s="15">
        <v>1</v>
      </c>
      <c r="G17" s="15">
        <v>3</v>
      </c>
      <c r="H17" s="15" t="s">
        <v>92</v>
      </c>
      <c r="I17" s="18"/>
      <c r="J17" s="18"/>
      <c r="K17" s="18"/>
      <c r="L17" s="15" t="s">
        <v>167</v>
      </c>
    </row>
    <row r="18" spans="1:12" x14ac:dyDescent="0.25">
      <c r="A18" s="6">
        <v>90</v>
      </c>
      <c r="B18" s="6">
        <f t="shared" si="0"/>
        <v>100</v>
      </c>
      <c r="C18" s="15" t="s">
        <v>23</v>
      </c>
      <c r="D18" s="15" t="s">
        <v>156</v>
      </c>
      <c r="E18" s="15" t="s">
        <v>149</v>
      </c>
      <c r="F18" s="15"/>
      <c r="G18" s="15">
        <v>3</v>
      </c>
      <c r="H18" s="15" t="s">
        <v>92</v>
      </c>
      <c r="I18" s="18"/>
      <c r="J18" s="18"/>
      <c r="K18" s="15"/>
      <c r="L18" s="15" t="s">
        <v>167</v>
      </c>
    </row>
    <row r="19" spans="1:12" x14ac:dyDescent="0.25">
      <c r="A19" s="7">
        <v>100</v>
      </c>
      <c r="B19" s="7">
        <f t="shared" si="0"/>
        <v>110</v>
      </c>
      <c r="C19" s="16" t="s">
        <v>25</v>
      </c>
      <c r="D19" s="16" t="s">
        <v>156</v>
      </c>
      <c r="E19" s="22"/>
      <c r="F19" s="22"/>
      <c r="G19" s="16">
        <v>3</v>
      </c>
      <c r="H19" s="16" t="s">
        <v>92</v>
      </c>
      <c r="I19" s="22"/>
      <c r="J19" s="7"/>
      <c r="K19" s="7"/>
      <c r="L19" s="16" t="s">
        <v>167</v>
      </c>
    </row>
    <row r="20" spans="1:12" x14ac:dyDescent="0.25">
      <c r="A20" s="5">
        <v>110</v>
      </c>
      <c r="B20" s="5">
        <f t="shared" si="0"/>
        <v>120</v>
      </c>
      <c r="C20" s="17" t="s">
        <v>23</v>
      </c>
      <c r="D20" s="17" t="s">
        <v>155</v>
      </c>
      <c r="E20" s="17" t="s">
        <v>26</v>
      </c>
      <c r="F20" s="21"/>
      <c r="G20" s="17">
        <v>4</v>
      </c>
      <c r="H20" s="17" t="s">
        <v>92</v>
      </c>
      <c r="I20" s="21"/>
      <c r="J20" s="21"/>
      <c r="K20" s="17" t="s">
        <v>152</v>
      </c>
      <c r="L20" s="17" t="s">
        <v>167</v>
      </c>
    </row>
    <row r="21" spans="1:12" x14ac:dyDescent="0.25">
      <c r="A21" s="6">
        <v>120</v>
      </c>
      <c r="B21" s="6">
        <f t="shared" si="0"/>
        <v>130</v>
      </c>
      <c r="C21" s="15" t="s">
        <v>23</v>
      </c>
      <c r="D21" s="15" t="s">
        <v>157</v>
      </c>
      <c r="E21" s="18"/>
      <c r="F21" s="18"/>
      <c r="G21" s="15">
        <v>4</v>
      </c>
      <c r="H21" s="15" t="s">
        <v>92</v>
      </c>
      <c r="I21" s="18" t="s">
        <v>386</v>
      </c>
      <c r="J21" s="18" t="s">
        <v>159</v>
      </c>
      <c r="K21" s="15" t="s">
        <v>152</v>
      </c>
      <c r="L21" s="15" t="s">
        <v>167</v>
      </c>
    </row>
    <row r="22" spans="1:12" x14ac:dyDescent="0.25">
      <c r="A22" s="6">
        <v>130</v>
      </c>
      <c r="B22" s="6">
        <f t="shared" si="0"/>
        <v>140</v>
      </c>
      <c r="C22" s="15" t="s">
        <v>25</v>
      </c>
      <c r="D22" s="15" t="s">
        <v>157</v>
      </c>
      <c r="E22" s="15"/>
      <c r="F22" s="18"/>
      <c r="G22" s="15">
        <v>4</v>
      </c>
      <c r="H22" s="15" t="s">
        <v>92</v>
      </c>
      <c r="I22" s="18"/>
      <c r="J22" s="18"/>
      <c r="K22" s="15" t="s">
        <v>152</v>
      </c>
      <c r="L22" s="15" t="s">
        <v>167</v>
      </c>
    </row>
    <row r="23" spans="1:12" x14ac:dyDescent="0.25">
      <c r="A23" s="7">
        <v>140</v>
      </c>
      <c r="B23" s="7">
        <f t="shared" si="0"/>
        <v>150</v>
      </c>
      <c r="C23" s="16" t="s">
        <v>25</v>
      </c>
      <c r="D23" s="16" t="s">
        <v>157</v>
      </c>
      <c r="E23" s="22"/>
      <c r="F23" s="22"/>
      <c r="G23" s="16">
        <v>4</v>
      </c>
      <c r="H23" s="16" t="s">
        <v>92</v>
      </c>
      <c r="I23" s="22"/>
      <c r="J23" s="22"/>
      <c r="K23" s="16" t="s">
        <v>152</v>
      </c>
      <c r="L23" s="16" t="s">
        <v>167</v>
      </c>
    </row>
    <row r="24" spans="1:12" x14ac:dyDescent="0.25">
      <c r="A24" s="5">
        <v>150</v>
      </c>
      <c r="B24" s="5">
        <f t="shared" si="0"/>
        <v>160</v>
      </c>
      <c r="C24" s="17" t="s">
        <v>25</v>
      </c>
      <c r="D24" s="17" t="s">
        <v>157</v>
      </c>
      <c r="E24" s="17"/>
      <c r="F24" s="21"/>
      <c r="G24" s="17">
        <v>4</v>
      </c>
      <c r="H24" s="17" t="s">
        <v>92</v>
      </c>
      <c r="I24" s="21"/>
      <c r="J24" s="21"/>
      <c r="K24" s="17" t="s">
        <v>160</v>
      </c>
      <c r="L24" s="17" t="s">
        <v>167</v>
      </c>
    </row>
    <row r="25" spans="1:12" x14ac:dyDescent="0.25">
      <c r="A25" s="6">
        <v>160</v>
      </c>
      <c r="B25" s="6">
        <f t="shared" si="0"/>
        <v>170</v>
      </c>
      <c r="C25" s="15" t="s">
        <v>25</v>
      </c>
      <c r="D25" s="15" t="s">
        <v>157</v>
      </c>
      <c r="E25" s="15"/>
      <c r="F25" s="18"/>
      <c r="G25" s="15">
        <v>4</v>
      </c>
      <c r="H25" s="15" t="s">
        <v>92</v>
      </c>
      <c r="I25" s="18"/>
      <c r="J25" s="18"/>
      <c r="K25" s="15" t="s">
        <v>160</v>
      </c>
      <c r="L25" s="15" t="s">
        <v>167</v>
      </c>
    </row>
    <row r="26" spans="1:12" x14ac:dyDescent="0.25">
      <c r="A26" s="7">
        <v>170</v>
      </c>
      <c r="B26" s="7">
        <f t="shared" si="0"/>
        <v>180</v>
      </c>
      <c r="C26" s="16" t="s">
        <v>25</v>
      </c>
      <c r="D26" s="16" t="s">
        <v>157</v>
      </c>
      <c r="E26" s="16"/>
      <c r="F26" s="22"/>
      <c r="G26" s="16">
        <v>4</v>
      </c>
      <c r="H26" s="16" t="s">
        <v>92</v>
      </c>
      <c r="I26" s="22"/>
      <c r="J26" s="22"/>
      <c r="K26" s="7"/>
      <c r="L26" s="16" t="s">
        <v>167</v>
      </c>
    </row>
    <row r="27" spans="1:12" x14ac:dyDescent="0.25">
      <c r="A27" s="5">
        <v>180</v>
      </c>
      <c r="B27" s="5">
        <f t="shared" si="0"/>
        <v>190</v>
      </c>
      <c r="C27" s="17" t="s">
        <v>25</v>
      </c>
      <c r="D27" s="17" t="s">
        <v>157</v>
      </c>
      <c r="E27" s="17"/>
      <c r="F27" s="21"/>
      <c r="G27" s="17">
        <v>4</v>
      </c>
      <c r="H27" s="17" t="s">
        <v>92</v>
      </c>
      <c r="I27" s="21"/>
      <c r="J27" s="21"/>
      <c r="K27" s="17" t="s">
        <v>161</v>
      </c>
      <c r="L27" s="17" t="s">
        <v>167</v>
      </c>
    </row>
    <row r="28" spans="1:12" x14ac:dyDescent="0.25">
      <c r="A28" s="6">
        <v>190</v>
      </c>
      <c r="B28" s="6">
        <f t="shared" si="0"/>
        <v>200</v>
      </c>
      <c r="C28" s="15" t="s">
        <v>25</v>
      </c>
      <c r="D28" s="15" t="s">
        <v>157</v>
      </c>
      <c r="E28" s="15"/>
      <c r="F28" s="18"/>
      <c r="G28" s="15">
        <v>4</v>
      </c>
      <c r="H28" s="15" t="s">
        <v>92</v>
      </c>
      <c r="I28" s="18"/>
      <c r="J28" s="18"/>
      <c r="K28" s="15" t="s">
        <v>152</v>
      </c>
      <c r="L28" s="15" t="s">
        <v>167</v>
      </c>
    </row>
    <row r="29" spans="1:12" x14ac:dyDescent="0.25">
      <c r="A29" s="7">
        <v>200</v>
      </c>
      <c r="B29" s="7">
        <f t="shared" si="0"/>
        <v>210</v>
      </c>
      <c r="C29" s="16" t="s">
        <v>25</v>
      </c>
      <c r="D29" s="16" t="s">
        <v>157</v>
      </c>
      <c r="E29" s="7"/>
      <c r="F29" s="7"/>
      <c r="G29" s="16">
        <v>4</v>
      </c>
      <c r="H29" s="16" t="s">
        <v>92</v>
      </c>
      <c r="I29" s="7"/>
      <c r="J29" s="7"/>
      <c r="K29" s="16" t="s">
        <v>152</v>
      </c>
      <c r="L29" s="7" t="s">
        <v>167</v>
      </c>
    </row>
    <row r="30" spans="1:12" x14ac:dyDescent="0.25">
      <c r="A30" s="5">
        <v>210</v>
      </c>
      <c r="B30" s="5">
        <f t="shared" si="0"/>
        <v>220</v>
      </c>
      <c r="C30" s="17" t="s">
        <v>25</v>
      </c>
      <c r="D30" s="17" t="s">
        <v>157</v>
      </c>
      <c r="E30" s="5"/>
      <c r="F30" s="5"/>
      <c r="G30" s="17">
        <v>4</v>
      </c>
      <c r="H30" s="17" t="s">
        <v>92</v>
      </c>
      <c r="I30" s="5"/>
      <c r="J30" s="5"/>
      <c r="K30" s="5"/>
      <c r="L30" s="5" t="s">
        <v>167</v>
      </c>
    </row>
    <row r="31" spans="1:12" x14ac:dyDescent="0.25">
      <c r="A31" s="6">
        <v>220</v>
      </c>
      <c r="B31" s="6">
        <f t="shared" si="0"/>
        <v>230</v>
      </c>
      <c r="C31" s="15" t="s">
        <v>25</v>
      </c>
      <c r="D31" s="15" t="s">
        <v>157</v>
      </c>
      <c r="E31" s="6"/>
      <c r="F31" s="6"/>
      <c r="G31" s="15">
        <v>4</v>
      </c>
      <c r="H31" s="15" t="s">
        <v>92</v>
      </c>
      <c r="I31" s="6"/>
      <c r="J31" s="6"/>
      <c r="K31" s="6"/>
      <c r="L31" s="9" t="s">
        <v>167</v>
      </c>
    </row>
    <row r="32" spans="1:12" x14ac:dyDescent="0.25">
      <c r="A32" s="6">
        <v>230</v>
      </c>
      <c r="B32" s="6">
        <f t="shared" si="0"/>
        <v>240</v>
      </c>
      <c r="C32" s="15" t="s">
        <v>25</v>
      </c>
      <c r="D32" s="15" t="s">
        <v>157</v>
      </c>
      <c r="E32" s="6"/>
      <c r="F32" s="6"/>
      <c r="G32" s="15">
        <v>4</v>
      </c>
      <c r="H32" s="15" t="s">
        <v>92</v>
      </c>
      <c r="I32" s="6"/>
      <c r="J32" s="6"/>
      <c r="K32" s="6" t="s">
        <v>162</v>
      </c>
      <c r="L32" s="9" t="s">
        <v>167</v>
      </c>
    </row>
    <row r="33" spans="1:13" x14ac:dyDescent="0.25">
      <c r="A33" s="7">
        <v>240</v>
      </c>
      <c r="B33" s="7">
        <f t="shared" si="0"/>
        <v>250</v>
      </c>
      <c r="C33" s="16" t="s">
        <v>25</v>
      </c>
      <c r="D33" s="16" t="s">
        <v>157</v>
      </c>
      <c r="E33" s="7"/>
      <c r="F33" s="7"/>
      <c r="G33" s="16">
        <v>4</v>
      </c>
      <c r="H33" s="16" t="s">
        <v>92</v>
      </c>
      <c r="I33" s="7"/>
      <c r="J33" s="7"/>
      <c r="K33" s="7"/>
      <c r="L33" s="7" t="s">
        <v>167</v>
      </c>
    </row>
    <row r="34" spans="1:13" x14ac:dyDescent="0.25">
      <c r="A34" s="5">
        <v>250</v>
      </c>
      <c r="B34" s="5">
        <f t="shared" si="0"/>
        <v>260</v>
      </c>
      <c r="C34" s="17" t="s">
        <v>25</v>
      </c>
      <c r="D34" s="17" t="s">
        <v>157</v>
      </c>
      <c r="E34" s="5"/>
      <c r="F34" s="5"/>
      <c r="G34" s="17">
        <v>4</v>
      </c>
      <c r="H34" s="17" t="s">
        <v>92</v>
      </c>
      <c r="I34" s="5"/>
      <c r="J34" s="5"/>
      <c r="K34" s="5" t="s">
        <v>117</v>
      </c>
      <c r="L34" s="5" t="s">
        <v>167</v>
      </c>
    </row>
    <row r="35" spans="1:13" x14ac:dyDescent="0.25">
      <c r="A35" s="6">
        <v>260</v>
      </c>
      <c r="B35" s="6">
        <f t="shared" si="0"/>
        <v>270</v>
      </c>
      <c r="C35" s="15" t="s">
        <v>25</v>
      </c>
      <c r="D35" s="15" t="s">
        <v>157</v>
      </c>
      <c r="E35" s="6"/>
      <c r="F35" s="6"/>
      <c r="G35" s="15">
        <v>4</v>
      </c>
      <c r="H35" s="15" t="s">
        <v>92</v>
      </c>
      <c r="I35" s="6"/>
      <c r="J35" s="6"/>
      <c r="K35" s="6" t="s">
        <v>117</v>
      </c>
      <c r="L35" s="9" t="s">
        <v>167</v>
      </c>
    </row>
    <row r="36" spans="1:13" x14ac:dyDescent="0.25">
      <c r="A36" s="6">
        <v>270</v>
      </c>
      <c r="B36" s="6">
        <f t="shared" si="0"/>
        <v>280</v>
      </c>
      <c r="C36" s="15" t="s">
        <v>25</v>
      </c>
      <c r="D36" s="15" t="s">
        <v>158</v>
      </c>
      <c r="E36" s="6"/>
      <c r="F36" s="6"/>
      <c r="G36" s="15">
        <v>4</v>
      </c>
      <c r="H36" s="15" t="s">
        <v>92</v>
      </c>
      <c r="I36" s="6"/>
      <c r="J36" s="6"/>
      <c r="K36" s="6"/>
      <c r="L36" s="9" t="s">
        <v>167</v>
      </c>
    </row>
    <row r="37" spans="1:13" x14ac:dyDescent="0.25">
      <c r="A37" s="7">
        <v>280</v>
      </c>
      <c r="B37" s="7">
        <f t="shared" si="0"/>
        <v>290</v>
      </c>
      <c r="C37" s="16" t="s">
        <v>25</v>
      </c>
      <c r="D37" s="16" t="s">
        <v>72</v>
      </c>
      <c r="E37" s="7"/>
      <c r="F37" s="7"/>
      <c r="G37" s="16">
        <v>4</v>
      </c>
      <c r="H37" s="16" t="s">
        <v>92</v>
      </c>
      <c r="I37" s="7"/>
      <c r="J37" s="7"/>
      <c r="K37" s="7" t="s">
        <v>163</v>
      </c>
      <c r="L37" s="7" t="s">
        <v>167</v>
      </c>
    </row>
    <row r="38" spans="1:13" x14ac:dyDescent="0.25">
      <c r="A38" s="5">
        <v>290</v>
      </c>
      <c r="B38" s="5">
        <f t="shared" si="0"/>
        <v>300</v>
      </c>
      <c r="C38" s="17" t="s">
        <v>25</v>
      </c>
      <c r="D38" s="17" t="s">
        <v>72</v>
      </c>
      <c r="E38" s="5"/>
      <c r="F38" s="5"/>
      <c r="G38" s="17">
        <v>4</v>
      </c>
      <c r="H38" s="17" t="s">
        <v>92</v>
      </c>
      <c r="I38" s="5"/>
      <c r="J38" s="5" t="s">
        <v>164</v>
      </c>
      <c r="K38" s="5"/>
      <c r="L38" s="5" t="s">
        <v>167</v>
      </c>
      <c r="M38" s="9" t="s">
        <v>24</v>
      </c>
    </row>
    <row r="39" spans="1:13" x14ac:dyDescent="0.25">
      <c r="A39" s="6">
        <v>300</v>
      </c>
      <c r="B39" s="6">
        <f t="shared" si="0"/>
        <v>310</v>
      </c>
      <c r="C39" s="15" t="s">
        <v>22</v>
      </c>
      <c r="D39" s="15" t="s">
        <v>72</v>
      </c>
      <c r="E39" s="6"/>
      <c r="F39" s="6"/>
      <c r="G39" s="15">
        <v>4</v>
      </c>
      <c r="H39" s="15" t="s">
        <v>92</v>
      </c>
      <c r="I39" s="6"/>
      <c r="J39" s="6"/>
      <c r="K39" s="6" t="s">
        <v>163</v>
      </c>
      <c r="L39" s="9" t="s">
        <v>167</v>
      </c>
    </row>
    <row r="40" spans="1:13" x14ac:dyDescent="0.25">
      <c r="A40" s="7">
        <v>310</v>
      </c>
      <c r="B40" s="7">
        <f t="shared" si="0"/>
        <v>320</v>
      </c>
      <c r="C40" s="16" t="s">
        <v>22</v>
      </c>
      <c r="D40" s="16" t="s">
        <v>72</v>
      </c>
      <c r="E40" s="7"/>
      <c r="F40" s="7"/>
      <c r="G40" s="16">
        <v>4</v>
      </c>
      <c r="H40" s="16" t="s">
        <v>92</v>
      </c>
      <c r="I40" s="7"/>
      <c r="J40" s="7"/>
      <c r="K40" s="7" t="s">
        <v>165</v>
      </c>
      <c r="L40" s="7" t="s">
        <v>167</v>
      </c>
    </row>
    <row r="41" spans="1:13" x14ac:dyDescent="0.25">
      <c r="A41" s="6">
        <v>320</v>
      </c>
      <c r="B41" s="6">
        <f t="shared" si="0"/>
        <v>330</v>
      </c>
      <c r="C41" s="15" t="s">
        <v>22</v>
      </c>
      <c r="D41" s="15" t="s">
        <v>72</v>
      </c>
      <c r="E41" t="s">
        <v>26</v>
      </c>
      <c r="G41" s="15">
        <v>4</v>
      </c>
      <c r="H41" s="15" t="s">
        <v>92</v>
      </c>
      <c r="K41" t="s">
        <v>166</v>
      </c>
      <c r="L41" s="9" t="s">
        <v>167</v>
      </c>
    </row>
    <row r="42" spans="1:13" x14ac:dyDescent="0.25">
      <c r="A42" s="6">
        <v>330</v>
      </c>
      <c r="B42" s="6">
        <f t="shared" si="0"/>
        <v>340</v>
      </c>
      <c r="C42" s="15" t="s">
        <v>22</v>
      </c>
      <c r="D42" s="15" t="s">
        <v>147</v>
      </c>
      <c r="E42" t="s">
        <v>198</v>
      </c>
      <c r="G42" s="15">
        <v>4</v>
      </c>
      <c r="H42" s="15" t="s">
        <v>92</v>
      </c>
      <c r="K42" t="s">
        <v>166</v>
      </c>
      <c r="L42" s="9" t="s">
        <v>167</v>
      </c>
    </row>
    <row r="43" spans="1:13" x14ac:dyDescent="0.25">
      <c r="A43" s="6">
        <v>340</v>
      </c>
      <c r="B43" s="6">
        <f t="shared" si="0"/>
        <v>350</v>
      </c>
      <c r="C43" s="15" t="s">
        <v>22</v>
      </c>
      <c r="D43" s="15" t="s">
        <v>126</v>
      </c>
      <c r="E43" t="s">
        <v>111</v>
      </c>
      <c r="G43" s="15">
        <v>4</v>
      </c>
      <c r="H43" s="15" t="s">
        <v>92</v>
      </c>
      <c r="K43" t="s">
        <v>166</v>
      </c>
      <c r="L43" s="9" t="s">
        <v>167</v>
      </c>
    </row>
    <row r="44" spans="1:13" x14ac:dyDescent="0.25">
      <c r="A44" s="6"/>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Corings_save_GIS2</vt:lpstr>
      <vt:lpstr>Core 1</vt:lpstr>
      <vt:lpstr>Core 2</vt:lpstr>
      <vt:lpstr>Core 3</vt:lpstr>
      <vt:lpstr>Core 4</vt:lpstr>
      <vt:lpstr>Core 5</vt:lpstr>
      <vt:lpstr>Core 6</vt:lpstr>
      <vt:lpstr>Core 7</vt:lpstr>
      <vt:lpstr>Core 8</vt:lpstr>
      <vt:lpstr>Core 9</vt:lpstr>
      <vt:lpstr>Core 10</vt:lpstr>
      <vt:lpstr>Core 11</vt:lpstr>
      <vt:lpstr>Core 12</vt:lpstr>
      <vt:lpstr>Core 13</vt:lpstr>
      <vt:lpstr>Core 14</vt:lpstr>
      <vt:lpstr>Core 15</vt:lpstr>
      <vt:lpstr>Core 16</vt:lpstr>
      <vt:lpstr>Core 17</vt:lpstr>
      <vt:lpstr>Core 18</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Stan Schouten</dc:creator>
  <cp:lastModifiedBy>XRF</cp:lastModifiedBy>
  <dcterms:created xsi:type="dcterms:W3CDTF">2019-10-05T08:09:12Z</dcterms:created>
  <dcterms:modified xsi:type="dcterms:W3CDTF">2022-02-16T13:36:38Z</dcterms:modified>
</cp:coreProperties>
</file>